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F:\A. Ingenieria Agronimica\Agro 2026\PAC4-2026\"/>
    </mc:Choice>
  </mc:AlternateContent>
  <xr:revisionPtr revIDLastSave="0" documentId="13_ncr:1_{800B1E2B-A8C1-4F00-A123-8F1D8D94B260}" xr6:coauthVersionLast="36" xr6:coauthVersionMax="36" xr10:uidLastSave="{00000000-0000-0000-0000-000000000000}"/>
  <bookViews>
    <workbookView xWindow="0" yWindow="0" windowWidth="28800" windowHeight="11325" xr2:uid="{00000000-000D-0000-FFFF-FFFF00000000}"/>
  </bookViews>
  <sheets>
    <sheet name="Estudiante" sheetId="1" r:id="rId1"/>
    <sheet name="Directorio interno" sheetId="2" state="hidden" r:id="rId2"/>
    <sheet name=" Directorio " sheetId="3" r:id="rId3"/>
    <sheet name="Admin" sheetId="4" state="veryHidden" r:id="rId4"/>
  </sheets>
  <definedNames>
    <definedName name="_xlnm._FilterDatabase" localSheetId="3" hidden="1">Admin!$A$5:$FR$750</definedName>
  </definedNames>
  <calcPr calcId="191029" forceFullCalc="1"/>
</workbook>
</file>

<file path=xl/calcChain.xml><?xml version="1.0" encoding="utf-8"?>
<calcChain xmlns="http://schemas.openxmlformats.org/spreadsheetml/2006/main">
  <c r="E3" i="4" l="1"/>
  <c r="X2" i="1"/>
  <c r="C53" i="1" s="1"/>
  <c r="G53" i="1" l="1"/>
  <c r="F53" i="1"/>
  <c r="C54" i="1"/>
  <c r="C7" i="1"/>
  <c r="C42" i="1"/>
  <c r="C31" i="1"/>
  <c r="C47" i="1"/>
  <c r="C59" i="1"/>
  <c r="C22" i="1"/>
  <c r="E4" i="1"/>
  <c r="C23" i="1"/>
  <c r="C55" i="1"/>
  <c r="C50" i="1"/>
  <c r="C8" i="1"/>
  <c r="C39" i="1"/>
  <c r="C51" i="1"/>
  <c r="C9" i="1"/>
  <c r="C10" i="1"/>
  <c r="C34" i="1"/>
  <c r="C32" i="1"/>
  <c r="C18" i="1"/>
  <c r="C19" i="1"/>
  <c r="C20" i="1"/>
  <c r="C44" i="1"/>
  <c r="C12" i="1"/>
  <c r="C26" i="1"/>
  <c r="C24" i="1"/>
  <c r="C56" i="1"/>
  <c r="C13" i="1"/>
  <c r="C46" i="1"/>
  <c r="C35" i="1"/>
  <c r="C28" i="1"/>
  <c r="C52" i="1"/>
  <c r="C33" i="1"/>
  <c r="C49" i="1"/>
  <c r="C61" i="1"/>
  <c r="C38" i="1"/>
  <c r="C27" i="1"/>
  <c r="C11" i="1"/>
  <c r="C40" i="1"/>
  <c r="C60" i="1"/>
  <c r="C25" i="1"/>
  <c r="C41" i="1"/>
  <c r="C57" i="1"/>
  <c r="C30" i="1"/>
  <c r="C58" i="1"/>
  <c r="C43" i="1"/>
  <c r="C36" i="1"/>
  <c r="C48" i="1"/>
  <c r="C17" i="1"/>
  <c r="C21" i="1"/>
  <c r="C29" i="1"/>
  <c r="C37" i="1"/>
  <c r="C45" i="1"/>
  <c r="G48" i="1" l="1"/>
  <c r="F48" i="1"/>
  <c r="F58" i="1"/>
  <c r="G58" i="1"/>
  <c r="G33" i="1"/>
  <c r="F33" i="1"/>
  <c r="G19" i="1"/>
  <c r="F19" i="1"/>
  <c r="G23" i="1"/>
  <c r="F23" i="1"/>
  <c r="F30" i="1"/>
  <c r="G30" i="1"/>
  <c r="G52" i="1"/>
  <c r="F52" i="1"/>
  <c r="F18" i="1"/>
  <c r="G18" i="1"/>
  <c r="F22" i="1"/>
  <c r="G22" i="1"/>
  <c r="F38" i="1"/>
  <c r="G38" i="1"/>
  <c r="G43" i="1"/>
  <c r="F43" i="1"/>
  <c r="G57" i="1"/>
  <c r="F57" i="1"/>
  <c r="G28" i="1"/>
  <c r="F28" i="1"/>
  <c r="G32" i="1"/>
  <c r="F32" i="1"/>
  <c r="G59" i="1"/>
  <c r="F59" i="1"/>
  <c r="G44" i="1"/>
  <c r="F44" i="1"/>
  <c r="G61" i="1"/>
  <c r="F61" i="1"/>
  <c r="G41" i="1"/>
  <c r="F41" i="1"/>
  <c r="G45" i="1"/>
  <c r="F45" i="1"/>
  <c r="G25" i="1"/>
  <c r="F25" i="1"/>
  <c r="F46" i="1"/>
  <c r="G46" i="1"/>
  <c r="G31" i="1"/>
  <c r="F31" i="1"/>
  <c r="G20" i="1"/>
  <c r="F20" i="1"/>
  <c r="F34" i="1"/>
  <c r="G34" i="1"/>
  <c r="G37" i="1"/>
  <c r="F37" i="1"/>
  <c r="G60" i="1"/>
  <c r="F60" i="1"/>
  <c r="F42" i="1"/>
  <c r="G42" i="1"/>
  <c r="F50" i="1"/>
  <c r="G50" i="1"/>
  <c r="G49" i="1"/>
  <c r="F49" i="1"/>
  <c r="G29" i="1"/>
  <c r="F29" i="1"/>
  <c r="G40" i="1"/>
  <c r="F40" i="1"/>
  <c r="G56" i="1"/>
  <c r="F56" i="1"/>
  <c r="G51" i="1"/>
  <c r="F51" i="1"/>
  <c r="G55" i="1"/>
  <c r="F55" i="1"/>
  <c r="G47" i="1"/>
  <c r="F47" i="1"/>
  <c r="G21" i="1"/>
  <c r="F21" i="1"/>
  <c r="G24" i="1"/>
  <c r="F24" i="1"/>
  <c r="G39" i="1"/>
  <c r="F39" i="1"/>
  <c r="F54" i="1"/>
  <c r="G54" i="1"/>
  <c r="G36" i="1"/>
  <c r="F36" i="1"/>
  <c r="G35" i="1"/>
  <c r="F35" i="1"/>
  <c r="G17" i="1"/>
  <c r="F17" i="1"/>
  <c r="G27" i="1"/>
  <c r="F27" i="1"/>
  <c r="F26" i="1"/>
  <c r="G26" i="1"/>
</calcChain>
</file>

<file path=xl/sharedStrings.xml><?xml version="1.0" encoding="utf-8"?>
<sst xmlns="http://schemas.openxmlformats.org/spreadsheetml/2006/main" count="13648" uniqueCount="3305">
  <si>
    <t>Consulta de autorización de levantamiento de requisitos de la carrera de                                  Ingeniería Agronómica</t>
  </si>
  <si>
    <t>Fila coincidente</t>
  </si>
  <si>
    <t xml:space="preserve">Ingrese la clave alfanumerica creada para consultar la información </t>
  </si>
  <si>
    <t>Escriba su clave alfanumerica en el cuadro verde</t>
  </si>
  <si>
    <t>Clave ingresada</t>
  </si>
  <si>
    <t>Migue132026</t>
  </si>
  <si>
    <t>Datos del estudiante</t>
  </si>
  <si>
    <t>Nombre completo</t>
  </si>
  <si>
    <t>Cédula / identificación</t>
  </si>
  <si>
    <t>Correo registrado</t>
  </si>
  <si>
    <t>Teléfono</t>
  </si>
  <si>
    <t>Sede UNED</t>
  </si>
  <si>
    <t>Condición de estudiante</t>
  </si>
  <si>
    <t>Necesidades especiales</t>
  </si>
  <si>
    <t>Asignaturas solicitadas</t>
  </si>
  <si>
    <t>Estado</t>
  </si>
  <si>
    <t>Detalle</t>
  </si>
  <si>
    <t>Bloque A</t>
  </si>
  <si>
    <t>Bloque B</t>
  </si>
  <si>
    <t>Bloque C</t>
  </si>
  <si>
    <t>Bloque D</t>
  </si>
  <si>
    <t>Bloque E</t>
  </si>
  <si>
    <t>Bloque F</t>
  </si>
  <si>
    <t>Bloque G</t>
  </si>
  <si>
    <t>Bloque H</t>
  </si>
  <si>
    <t>Bloque I</t>
  </si>
  <si>
    <t>Bloque J</t>
  </si>
  <si>
    <t>Bloque K</t>
  </si>
  <si>
    <t>Bloque L</t>
  </si>
  <si>
    <t>Bloque M</t>
  </si>
  <si>
    <t>Bloque N</t>
  </si>
  <si>
    <t>Administración de la base de datos</t>
  </si>
  <si>
    <t>Clave de administrador</t>
  </si>
  <si>
    <t>UNED2026</t>
  </si>
  <si>
    <t>Digite UNED2026 para ver y editar la base completa.</t>
  </si>
  <si>
    <t>Id</t>
  </si>
  <si>
    <t>Hora de inicio</t>
  </si>
  <si>
    <t>Hora de finalización</t>
  </si>
  <si>
    <t>Correo electrónico</t>
  </si>
  <si>
    <t>Nombre</t>
  </si>
  <si>
    <t>Total de puntos</t>
  </si>
  <si>
    <t>Comentarios del cuestionario</t>
  </si>
  <si>
    <t>Hora de publicación de la calificación</t>
  </si>
  <si>
    <t>Confirmo que leí las indicaciones y me comprometo a revisar previamente mi historial académico, mi plan de estudios y la oferta académica de asignaturas antes de completar este documento.</t>
  </si>
  <si>
    <t>Puntos: Confirmo que leí las indicaciones y me comprometo a revisar previamente mi historial académico, mi plan de estudios y la oferta académica de asignaturas antes de completar este documento.</t>
  </si>
  <si>
    <t>Comentarios: Confirmo que leí las indicaciones y me comprometo a revisar previamente mi historial académico, mi plan de estudios y la oferta académica de asignaturas antes de completar este documento.</t>
  </si>
  <si>
    <t>Nombre completo en el siguiente orden: Nombre- Primer Apellido- Segundo Apellido</t>
  </si>
  <si>
    <t>Puntos: Nombre completo en el siguiente orden: Nombre- Primer Apellido- Segundo Apellido</t>
  </si>
  <si>
    <t>Comentarios: Nombre completo en el siguiente orden: Nombre- Primer Apellido- Segundo Apellido</t>
  </si>
  <si>
    <t>Número de cédula  o identificación en el siguiente formato 1-1111-1111 o 15511111-1111 :</t>
  </si>
  <si>
    <t>Puntos: Número de cédula  o identificación en el siguiente formato 1-1111-1111 o 15511111-1111 :</t>
  </si>
  <si>
    <t>Comentarios: Número de cédula  o identificación en el siguiente formato 1-1111-1111 o 15511111-1111 :</t>
  </si>
  <si>
    <t>Para conocer la respuesta de su solicitud, debe de ingresar al link en la página oficial de la carrera de Ingeniería Agronómica en el enlace llamado Padrón de autorización. Debe crear una clave alfanu</t>
  </si>
  <si>
    <t>Puntos: Para conocer la respuesta de su solicitud, debe de ingresar al link en la página oficial de la carrera de Ingeniería Agronómica en el enlace llamado Padrón de autorización. Debe crear una clav</t>
  </si>
  <si>
    <t>Comentarios: Para conocer la respuesta de su solicitud, debe de ingresar al link en la página oficial de la carrera de Ingeniería Agronómica en el enlace llamado Padrón de autorización. Debe crear una</t>
  </si>
  <si>
    <t xml:space="preserve">Correo UNED (@uned.cr), si aún no se le ha asignado el correo estudiantil, puede usar el personal por una única vez:
</t>
  </si>
  <si>
    <t xml:space="preserve">Puntos: Correo UNED (@uned.cr), si aún no se le ha asignado el correo estudiantil, puede usar el personal por una única vez:
</t>
  </si>
  <si>
    <t xml:space="preserve">Comentarios: Correo UNED (@uned.cr), si aún no se le ha asignado el correo estudiantil, puede usar el personal por una única vez:
</t>
  </si>
  <si>
    <t>Número de teléfono en el siguiente formato 8888-8888:</t>
  </si>
  <si>
    <t>Puntos: Número de teléfono en el siguiente formato 8888-8888:</t>
  </si>
  <si>
    <t>Comentarios: Número de teléfono en el siguiente formato 8888-8888:</t>
  </si>
  <si>
    <t>Nombre de la sede universitaria a la que pertenece (EN LETRAS) Por ejemplo:  San José, Puriscal, San Isidro, etc.</t>
  </si>
  <si>
    <t>Puntos: Nombre de la sede universitaria a la que pertenece (EN LETRAS) Por ejemplo:  San José, Puriscal, San Isidro, etc.</t>
  </si>
  <si>
    <t>Comentarios: Nombre de la sede universitaria a la que pertenece (EN LETRAS) Por ejemplo:  San José, Puriscal, San Isidro, etc.</t>
  </si>
  <si>
    <t>¿Cuál es su condición de estudiante?</t>
  </si>
  <si>
    <t>Puntos: ¿Cuál es su condición de estudiante?</t>
  </si>
  <si>
    <t>Comentarios: ¿Cuál es su condición de estudiante?</t>
  </si>
  <si>
    <t>Indique si cuenta con alguna convalidación:</t>
  </si>
  <si>
    <t>Puntos: Indique si cuenta con alguna convalidación:</t>
  </si>
  <si>
    <t>Comentarios: Indique si cuenta con alguna convalidación:</t>
  </si>
  <si>
    <t>Favor indicar si tiene alguna necesidad educativa especial o si tiene necesidades físicas especiales que debamos conocer:</t>
  </si>
  <si>
    <t>Puntos: Favor indicar si tiene alguna necesidad educativa especial o si tiene necesidades físicas especiales que debamos conocer:</t>
  </si>
  <si>
    <t>Comentarios: Favor indicar si tiene alguna necesidad educativa especial o si tiene necesidades físicas especiales que debamos conocer:</t>
  </si>
  <si>
    <t>Seleccione asignatura del Bloque A desea matricular : </t>
  </si>
  <si>
    <t xml:space="preserve">Autorizado </t>
  </si>
  <si>
    <t xml:space="preserve">Detalle </t>
  </si>
  <si>
    <t>Seleccione cuales asignaturas del Bloque A desea matricular : 1</t>
  </si>
  <si>
    <t>Puntos: Seleccione cuales asignaturas del Bloque A desea matricular : 1</t>
  </si>
  <si>
    <t>Comentarios: Seleccione cuales asignaturas del Bloque A desea matricular : 1</t>
  </si>
  <si>
    <t>Seleccione cuales asignaturas del Bloque A desea matricular : 2</t>
  </si>
  <si>
    <t>Puntos: Seleccione cuales asignaturas del Bloque A desea matricular : 2</t>
  </si>
  <si>
    <t>Comentarios: Seleccione cuales asignaturas del Bloque A desea matricular : 2</t>
  </si>
  <si>
    <t>Seleccione cuales asignaturas del Bloque A desea matricular : 3</t>
  </si>
  <si>
    <t>Puntos: Seleccione cuales asignaturas del Bloque A desea matricular : 3</t>
  </si>
  <si>
    <t>Comentarios: Seleccione cuales asignaturas del Bloque A desea matricular : 3</t>
  </si>
  <si>
    <t>Seleccione cuales asignaturas del Bloque B desea matricular : </t>
  </si>
  <si>
    <t>Puntos: Seleccione cuales asignaturas del Bloque B desea matricular : </t>
  </si>
  <si>
    <t>Comentarios: Seleccione cuales asignaturas del Bloque B desea matricular : </t>
  </si>
  <si>
    <t>Seleccione cuales asignaturas del Bloque B desea matricular : 1</t>
  </si>
  <si>
    <t>Puntos: Seleccione cuales asignaturas del Bloque B desea matricular : 1</t>
  </si>
  <si>
    <t>Comentarios: Seleccione cuales asignaturas del Bloque B desea matricular : 1</t>
  </si>
  <si>
    <t>Seleccione cuales asignaturas del Bloque B desea matricular : 2</t>
  </si>
  <si>
    <t>Puntos: Seleccione cuales asignaturas del Bloque B desea matricular : 2</t>
  </si>
  <si>
    <t>Comentarios: Seleccione cuales asignaturas del Bloque B desea matricular : 2</t>
  </si>
  <si>
    <t>Seleccione cuales asignaturas del Bloque B desea matricular : 3</t>
  </si>
  <si>
    <t>Puntos: Seleccione cuales asignaturas del Bloque B desea matricular : 3</t>
  </si>
  <si>
    <t>Comentarios: Seleccione cuales asignaturas del Bloque B desea matricular : 3</t>
  </si>
  <si>
    <t>Seleccione cuales asignaturas del Bloque C desea matricular : </t>
  </si>
  <si>
    <t>Puntos: Seleccione cuales asignaturas del Bloque C desea matricular : </t>
  </si>
  <si>
    <t>Comentarios: Seleccione cuales asignaturas del Bloque C desea matricular : </t>
  </si>
  <si>
    <t>Seleccione cuales asignaturas del Bloque C desea matricular : 1</t>
  </si>
  <si>
    <t>Puntos: Seleccione cuales asignaturas del Bloque C desea matricular : 1</t>
  </si>
  <si>
    <t>Comentarios: Seleccione cuales asignaturas del Bloque C desea matricular : 1</t>
  </si>
  <si>
    <t>Seleccione cuales asignaturas del Bloque D desea matricular : </t>
  </si>
  <si>
    <t>Puntos: Seleccione cuales asignaturas del Bloque D desea matricular : </t>
  </si>
  <si>
    <t>Comentarios: Seleccione cuales asignaturas del Bloque D desea matricular : </t>
  </si>
  <si>
    <t>Seleccione cuales asignaturas del Bloque D desea matricular : 1</t>
  </si>
  <si>
    <t>Puntos: Seleccione cuales asignaturas del Bloque D desea matricular : 1</t>
  </si>
  <si>
    <t>Comentarios: Seleccione cuales asignaturas del Bloque D desea matricular : 1</t>
  </si>
  <si>
    <t>Seleccione cuales asignaturas del Bloque D desea matricular : 2</t>
  </si>
  <si>
    <t>Puntos: Seleccione cuales asignaturas del Bloque D desea matricular : 2</t>
  </si>
  <si>
    <t>Comentarios: Seleccione cuales asignaturas del Bloque D desea matricular : 2</t>
  </si>
  <si>
    <t>Seleccione cuales asignaturas del Bloque D desea matricular : 3</t>
  </si>
  <si>
    <t>Puntos: Seleccione cuales asignaturas del Bloque D desea matricular : 3</t>
  </si>
  <si>
    <t>Comentarios: Seleccione cuales asignaturas del Bloque D desea matricular : 3</t>
  </si>
  <si>
    <t>Seleccione cuales asignaturas del Bloque D desea matricular : 4</t>
  </si>
  <si>
    <t>Puntos: Seleccione cuales asignaturas del Bloque D desea matricular : 4</t>
  </si>
  <si>
    <t>Comentarios: Seleccione cuales asignaturas del Bloque D desea matricular : 4</t>
  </si>
  <si>
    <t>Seleccione cuales asignaturas del Bloque E desea matricular : 1</t>
  </si>
  <si>
    <t>Puntos: Seleccione cuales asignaturas del Bloque E desea matricular : 1</t>
  </si>
  <si>
    <t>Comentarios: Seleccione cuales asignaturas del Bloque E desea matricular : 1</t>
  </si>
  <si>
    <t>Seleccione cuales asignaturas del Bloque E desea matricular : 2</t>
  </si>
  <si>
    <t>Puntos: Seleccione cuales asignaturas del Bloque E desea matricular : 2</t>
  </si>
  <si>
    <t>Comentarios: Seleccione cuales asignaturas del Bloque E desea matricular : 2</t>
  </si>
  <si>
    <t>Seleccione cuales asignaturas del Bloque E desea matricular : </t>
  </si>
  <si>
    <t>Puntos: Seleccione cuales asignaturas del Bloque E desea matricular : </t>
  </si>
  <si>
    <t>Comentarios: Seleccione cuales asignaturas del Bloque E desea matricular : </t>
  </si>
  <si>
    <t>Seleccione cuales asignaturas del Bloque F desea matricular : </t>
  </si>
  <si>
    <t>Puntos: Seleccione cuales asignaturas del Bloque F desea matricular : </t>
  </si>
  <si>
    <t>Comentarios: Seleccione cuales asignaturas del Bloque F desea matricular : </t>
  </si>
  <si>
    <t>Seleccione cuales asignaturas del Bloque F desea matricular : 1</t>
  </si>
  <si>
    <t>Puntos: Seleccione cuales asignaturas del Bloque F desea matricular : 1</t>
  </si>
  <si>
    <t>Comentarios: Seleccione cuales asignaturas del Bloque F desea matricular : 1</t>
  </si>
  <si>
    <t>Seleccione cuales asignaturas del Bloque F desea matricular : 2</t>
  </si>
  <si>
    <t>Puntos: Seleccione cuales asignaturas del Bloque F desea matricular : 2</t>
  </si>
  <si>
    <t>Comentarios: Seleccione cuales asignaturas del Bloque F desea matricular : 2</t>
  </si>
  <si>
    <t>Seleccione cuales asignaturas del Bloque F desea matricular : 3</t>
  </si>
  <si>
    <t>Puntos: Seleccione cuales asignaturas del Bloque F desea matricular : 3</t>
  </si>
  <si>
    <t>Comentarios: Seleccione cuales asignaturas del Bloque F desea matricular : 3</t>
  </si>
  <si>
    <t>Seleccione cuales asignaturas del Bloque F desea matricular : 4</t>
  </si>
  <si>
    <t>Puntos: Seleccione cuales asignaturas del Bloque F desea matricular : 4</t>
  </si>
  <si>
    <t>Comentarios: Seleccione cuales asignaturas del Bloque F desea matricular : 4</t>
  </si>
  <si>
    <t>Seleccione cuales asignaturas del Bloque G desea matricular : </t>
  </si>
  <si>
    <t>Puntos: Seleccione cuales asignaturas del Bloque G desea matricular : </t>
  </si>
  <si>
    <t>Comentarios: Seleccione cuales asignaturas del Bloque G desea matricular : </t>
  </si>
  <si>
    <t>Seleccione cuales asignaturas del Bloque G desea matricular : 1</t>
  </si>
  <si>
    <t>Puntos: Seleccione cuales asignaturas del Bloque G desea matricular : 1</t>
  </si>
  <si>
    <t>Comentarios: Seleccione cuales asignaturas del Bloque G desea matricular : 1</t>
  </si>
  <si>
    <t>Seleccione cuales asignaturas del Bloque G desea matricular : 2</t>
  </si>
  <si>
    <t>Puntos: Seleccione cuales asignaturas del Bloque G desea matricular : 2</t>
  </si>
  <si>
    <t>Comentarios: Seleccione cuales asignaturas del Bloque G desea matricular : 2</t>
  </si>
  <si>
    <t>Seleccione cuales asignaturas del Bloque G desea matricular : 3</t>
  </si>
  <si>
    <t>Puntos: Seleccione cuales asignaturas del Bloque G desea matricular : 3</t>
  </si>
  <si>
    <t>Comentarios: Seleccione cuales asignaturas del Bloque G desea matricular : 3</t>
  </si>
  <si>
    <t>Seleccione cuales asignaturas del Bloque H desea matricular : </t>
  </si>
  <si>
    <t>Puntos: Seleccione cuales asignaturas del Bloque H desea matricular : </t>
  </si>
  <si>
    <t>Comentarios: Seleccione cuales asignaturas del Bloque H desea matricular : </t>
  </si>
  <si>
    <t>Seleccione cuales asignaturas del Bloque H desea matricular : 1</t>
  </si>
  <si>
    <t>Puntos: Seleccione cuales asignaturas del Bloque H desea matricular : 1</t>
  </si>
  <si>
    <t>Comentarios: Seleccione cuales asignaturas del Bloque H desea matricular : 1</t>
  </si>
  <si>
    <t>Seleccione cuales asignaturas del Bloque H desea matricular : 2</t>
  </si>
  <si>
    <t>Puntos: Seleccione cuales asignaturas del Bloque H desea matricular : 2</t>
  </si>
  <si>
    <t>Comentarios: Seleccione cuales asignaturas del Bloque H desea matricular : 2</t>
  </si>
  <si>
    <t>Seleccione cuales asignaturas del Bloque I desea matricular : </t>
  </si>
  <si>
    <t>Puntos: Seleccione cuales asignaturas del Bloque I desea matricular : </t>
  </si>
  <si>
    <t>Comentarios: Seleccione cuales asignaturas del Bloque I desea matricular : </t>
  </si>
  <si>
    <t>Seleccione cuales asignaturas del Bloque I desea matricular : 1</t>
  </si>
  <si>
    <t>Puntos: Seleccione cuales asignaturas del Bloque I desea matricular : 1</t>
  </si>
  <si>
    <t>Comentarios: Seleccione cuales asignaturas del Bloque I desea matricular : 1</t>
  </si>
  <si>
    <t>Seleccione cuales asignaturas del Bloque J desea matricular : </t>
  </si>
  <si>
    <t>Puntos: Seleccione cuales asignaturas del Bloque J desea matricular : </t>
  </si>
  <si>
    <t>Comentarios: Seleccione cuales asignaturas del Bloque J desea matricular : </t>
  </si>
  <si>
    <t>Seleccione cuales asignaturas del Bloque J desea matricular : 1</t>
  </si>
  <si>
    <t>Puntos: Seleccione cuales asignaturas del Bloque J desea matricular : 1</t>
  </si>
  <si>
    <t>Comentarios: Seleccione cuales asignaturas del Bloque J desea matricular : 1</t>
  </si>
  <si>
    <t>Seleccione cuales asignaturas del Bloque K desea matricular : </t>
  </si>
  <si>
    <t>Puntos: Seleccione cuales asignaturas del Bloque K desea matricular : </t>
  </si>
  <si>
    <t>Comentarios: Seleccione cuales asignaturas del Bloque K desea matricular : </t>
  </si>
  <si>
    <t>Seleccione cuales asignaturas del Bloque K desea matricular : 1</t>
  </si>
  <si>
    <t>Puntos: Seleccione cuales asignaturas del Bloque K desea matricular : 1</t>
  </si>
  <si>
    <t>Comentarios: Seleccione cuales asignaturas del Bloque K desea matricular : 1</t>
  </si>
  <si>
    <t xml:space="preserve">Seleccione cuales asignaturas del Bloque L  (Licenciatura) desea matricular Nota: las asignaturas de licenciatura solo pueden ser matriculadas si completo el plan de estudios de bachillerato o cuenta </t>
  </si>
  <si>
    <t xml:space="preserve">Puntos: Seleccione cuales asignaturas del Bloque L  (Licenciatura) desea matricular Nota: las asignaturas de licenciatura solo pueden ser matriculadas si completo el plan de estudios de bachillerato o cuenta </t>
  </si>
  <si>
    <t xml:space="preserve">Comentarios: Seleccione cuales asignaturas del Bloque L  (Licenciatura) desea matricular Nota: las asignaturas de licenciatura solo pueden ser matriculadas si completo el plan de estudios de bachillerato o cuenta </t>
  </si>
  <si>
    <t>Seleccione cuales asignaturas del Bloque L  (Licenciatura) desea matricular Nota: las asignaturas de licenciatura solo pueden ser matriculadas si completo el plan de estudios de bachillerato o cuenta 1</t>
  </si>
  <si>
    <t>Puntos: Seleccione cuales asignaturas del Bloque L  (Licenciatura) desea matricular Nota: las asignaturas de licenciatura solo pueden ser matriculadas si completo el plan de estudios de bachillerato o cuenta 1</t>
  </si>
  <si>
    <t>Comentarios: Seleccione cuales asignaturas del Bloque L  (Licenciatura) desea matricular Nota: las asignaturas de licenciatura solo pueden ser matriculadas si completo el plan de estudios de bachillerato o cuenta 1</t>
  </si>
  <si>
    <t>Seleccione cuales asignaturas del Bloque L  (Licenciatura) desea matricular Nota: las asignaturas de licenciatura solo pueden ser matriculadas si completo el plan de estudios de bachillerato o cuenta 2</t>
  </si>
  <si>
    <t>Puntos: Seleccione cuales asignaturas del Bloque L  (Licenciatura) desea matricular Nota: las asignaturas de licenciatura solo pueden ser matriculadas si completo el plan de estudios de bachillerato o cuenta 2</t>
  </si>
  <si>
    <t>Comentarios: Seleccione cuales asignaturas del Bloque L  (Licenciatura) desea matricular Nota: las asignaturas de licenciatura solo pueden ser matriculadas si completo el plan de estudios de bachillerato o cuenta 2</t>
  </si>
  <si>
    <t>Seleccione cuales asignaturas del Bloque M  (Licenciatura) desea matricular. Nota: las asignaturas de licenciatura solo pueden ser matriculadas si completo el plan de estudios de bachillerato o cuenta</t>
  </si>
  <si>
    <t>Puntos: Seleccione cuales asignaturas del Bloque M  (Licenciatura) desea matricular. Nota: las asignaturas de licenciatura solo pueden ser matriculadas si completo el plan de estudios de bachillerato o cuenta</t>
  </si>
  <si>
    <t>Comentarios: Seleccione cuales asignaturas del Bloque M  (Licenciatura) desea matricular. Nota: las asignaturas de licenciatura solo pueden ser matriculadas si completo el plan de estudios de bachillerato o cuenta</t>
  </si>
  <si>
    <t>Seleccione cuales asignaturas del Bloque M  (Licenciatura) desea matricular. Nota: las asignaturas de licenciatura solo pueden ser matriculadas si completo el plan de estudios de bachillerato o cuenta1</t>
  </si>
  <si>
    <t>Puntos: Seleccione cuales asignaturas del Bloque M  (Licenciatura) desea matricular. Nota: las asignaturas de licenciatura solo pueden ser matriculadas si completo el plan de estudios de bachillerato o cuenta1</t>
  </si>
  <si>
    <t>Comentarios: Seleccione cuales asignaturas del Bloque M  (Licenciatura) desea matricular. Nota: las asignaturas de licenciatura solo pueden ser matriculadas si completo el plan de estudios de bachillerato o cuenta1</t>
  </si>
  <si>
    <t>Seleccione cuales asignaturas del Bloque M  (Licenciatura) desea matricular. Nota: las asignaturas de licenciatura solo pueden ser matriculadas si completo el plan de estudios de bachillerato o cuenta2</t>
  </si>
  <si>
    <t>Puntos: Seleccione cuales asignaturas del Bloque M  (Licenciatura) desea matricular. Nota: las asignaturas de licenciatura solo pueden ser matriculadas si completo el plan de estudios de bachillerato o cuenta2</t>
  </si>
  <si>
    <t>Comentarios: Seleccione cuales asignaturas del Bloque M  (Licenciatura) desea matricular. Nota: las asignaturas de licenciatura solo pueden ser matriculadas si completo el plan de estudios de bachillerato o cuenta2</t>
  </si>
  <si>
    <t>Seleccione cuales asignaturas del Bloque M  (Licenciatura) desea matricular. Nota: las asignaturas de licenciatura solo pueden ser matriculadas si completo el plan de estudios de bachillerato o cuenta3</t>
  </si>
  <si>
    <t>Puntos: Seleccione cuales asignaturas del Bloque M  (Licenciatura) desea matricular. Nota: las asignaturas de licenciatura solo pueden ser matriculadas si completo el plan de estudios de bachillerato o cuenta3</t>
  </si>
  <si>
    <t>Comentarios: Seleccione cuales asignaturas del Bloque M  (Licenciatura) desea matricular. Nota: las asignaturas de licenciatura solo pueden ser matriculadas si completo el plan de estudios de bachillerato o cuenta3</t>
  </si>
  <si>
    <t>Seleccione cuales asignaturas del Bloque N  (Licenciatura) desea matricular. Nota: las asignaturas de licenciatura solo pueden ser matriculadas si completo el plan de estudios de bachillerato o cuenta</t>
  </si>
  <si>
    <t>Puntos: Seleccione cuales asignaturas del Bloque N  (Licenciatura) desea matricular. Nota: las asignaturas de licenciatura solo pueden ser matriculadas si completo el plan de estudios de bachillerato o cuenta</t>
  </si>
  <si>
    <t>Comentarios: Seleccione cuales asignaturas del Bloque N  (Licenciatura) desea matricular. Nota: las asignaturas de licenciatura solo pueden ser matriculadas si completo el plan de estudios de bachillerato o cuenta</t>
  </si>
  <si>
    <t>Seleccione cuales asignaturas del Bloque N  (Licenciatura) desea matricular. Nota: las asignaturas de licenciatura solo pueden ser matriculadas si completo el plan de estudios de bachillerato o cuenta1</t>
  </si>
  <si>
    <t>Puntos: Seleccione cuales asignaturas del Bloque N  (Licenciatura) desea matricular. Nota: las asignaturas de licenciatura solo pueden ser matriculadas si completo el plan de estudios de bachillerato o cuenta1</t>
  </si>
  <si>
    <t>Comentarios: Seleccione cuales asignaturas del Bloque N  (Licenciatura) desea matricular. Nota: las asignaturas de licenciatura solo pueden ser matriculadas si completo el plan de estudios de bachillerato o cuenta1</t>
  </si>
  <si>
    <t>Comentarios: Seleccione cuales asignaturas del Bloque N  (Licenciatura) desea matricular. Nota: las asignaturas de licenciatura solo pueden ser matriculadas si completo el plan de estudios de bachillerato o cuenta2</t>
  </si>
  <si>
    <t>anonymous</t>
  </si>
  <si>
    <t>Si</t>
  </si>
  <si>
    <t xml:space="preserve">Nahomy Morales Marín. </t>
  </si>
  <si>
    <t>moralesnahomy810@gmail.com</t>
  </si>
  <si>
    <t>84345777</t>
  </si>
  <si>
    <t xml:space="preserve">San José </t>
  </si>
  <si>
    <t>Estudiante de primer ingreso:</t>
  </si>
  <si>
    <t xml:space="preserve">Ninguna </t>
  </si>
  <si>
    <t>pendiente</t>
  </si>
  <si>
    <t>03114 Química I (teoría) *corequisito 03064 Laboratorio Química I;</t>
  </si>
  <si>
    <t>03119 Comunicación técnica oral y escrita  (Ingeniería Agronómica) * sin requisito: Puede matricularla abiertamente;</t>
  </si>
  <si>
    <t>00592 Fundamentos de química biológica (teoría) *requisito 03114 Química  I (teoría) y 03064 Laboratorio Química I;</t>
  </si>
  <si>
    <t>03475 Física teoría I * sin requisito: se recomienda haber aprobado 03064 Laboratorio Química / 03120 / 03472 Elementos de Matemática Básica;</t>
  </si>
  <si>
    <t>00561 Ecología agrícola* requisito 00502 Biología general (teoría) y 00581 Laboratorio Biología General, 03121 Química agrícola (teoría) 03122 Laboratorio Química agrícola;</t>
  </si>
  <si>
    <t> 03127 Genética agrícola* requisito 00546 Anatomía y fisiología animal, 03125  Estadística aplicada a las ciencias I, 03401 Anatomía y fisiología de los cultivos;</t>
  </si>
  <si>
    <t>00520 Nutrición animal y agrostología * requisito 00546 Anatomía y fisiología animal,  03127 Genética agrícola,  03143 Botánica agrícola ( teoría), 03144 Laboratorio de Botánica agrícola;</t>
  </si>
  <si>
    <t>00564 Fertilidad de suelos y fertilizantes * corequisito 03132 Laboratorio Fertilidad de suelos y fertilizantes  requisito 00503 Edafología (teoría), 00582 Laboratorio de Edafología, 03401 Anatomía y fisiología de los cultivos;</t>
  </si>
  <si>
    <t>03402 Entomología Agrícola * requisito  03133 Sistemas de información geográfica y agromática, 03143 Botánica agrícola ( teoría), 03144 Laboratorio de Botánica agrícola, 03131 Princ. de Fitopatología y diag de enf de los cultivos, 03401 Anatomía y fisiología de los cultivos;</t>
  </si>
  <si>
    <t>03405 Formulación, gestión y seguimiento de proyectos agropecuarios * requisito  03125 Estadística aplicada a las ciencias I, 03128 Contab. y gestión financiera para ciencias agronómicas, 03403 Administración de agronegocio, 03148  Extensión rural;</t>
  </si>
  <si>
    <t>00538 Fruticultura * requisito  03141 Estrategias de protección de cultivos, 03406 Gestión agroambiental, 03404 Plantas competidoras, 03402 Entomología Agrícola, 00668  Manejo y conservación de suelos, 03405 Formulación, gestión y seguimiento de proyectos agropecuarios;</t>
  </si>
  <si>
    <t>00509 Cultivos mayores  * requisito  03141 Estrategias de protección de cultivos, 03406 Gestión agroambiental, 03404 Plantas competidoras, 03402 Entomología Agrícola, 00668 Manejo y conservación de suelos, 03405 Formulación, gestión y seguimiento de proyectos agropecuarios,  ;</t>
  </si>
  <si>
    <t>00457 Especies menores  ;</t>
  </si>
  <si>
    <t>03135 Biotecnología Agropecuaria  ;</t>
  </si>
  <si>
    <t>03410 Manejo post cosecha de perecederos;</t>
  </si>
  <si>
    <t xml:space="preserve">Franco  Casas Mesen </t>
  </si>
  <si>
    <t>119245612</t>
  </si>
  <si>
    <t>Jalapezcho67@gmail.con</t>
  </si>
  <si>
    <t>62906723</t>
  </si>
  <si>
    <t>No</t>
  </si>
  <si>
    <t>00502 Biología general (teoría) * corequisito: 00581 Laboratorio Biología General;</t>
  </si>
  <si>
    <t>no</t>
  </si>
  <si>
    <t>00581 Laboratorio Biología General *corequisito 000502 Biología general (teoría);</t>
  </si>
  <si>
    <t>03064 Laboratorio Química I *corequisito 03114 Química I;</t>
  </si>
  <si>
    <t>03472 Elementos de matemática básica* requisito  03464 Elementos de Matemática Nivelatoria.;</t>
  </si>
  <si>
    <t>03124 Física para ciencias agronómicas *requisito 03472 Elementos de Matemática Básica y 03475 Física teoría I;</t>
  </si>
  <si>
    <t>03118 Teoría de la investigación  * sin requisito: Puede matricularla abiertamente;</t>
  </si>
  <si>
    <t>03125  Estadística aplicada a las ciencias I * requisito 03472 Elementos de Matemática Básica;</t>
  </si>
  <si>
    <t xml:space="preserve"> 00546 Anatomía y fisiología animal *   requisito 00502 Biología general (teoría) y 00581 Laboratorio Biología General; 03401 Anatomía y fisiología de los cultivos * requisito 03143 Botánica agrícola ( teoría), 03144 Laboratorio de Botánica agrícola, 03121 Química agrícola (teoría), 03122 Laboratorio Química agrícola, 03472 Elementos de Matemática Básica;</t>
  </si>
  <si>
    <t>00561 Ecología agrícola* requisito 00502 Biología general (teoría) y 00581 Laboratorio Biología General, 03121 Química agrícola (teoría) 03122 Laboratorio Química agrícola;03125  Estadística aplicada a las ciencias I * requisito 03472 Elementos de Matemática Básica; 03401 Anatomía y fisiología de los cultivos * requisito 03143 Botánica agrícola ( teoría), 03144 Laboratorio de Botánica agrícola, 03121 Química agrícola (teoría), 03122 Laboratorio Química agrícola, 03472 Elementos de Matemática Básica;</t>
  </si>
  <si>
    <t>00503 Edafología (teoría) * corequisito 00582 Laboratorio de edafología  requisito 03121 Química agrícola (teoría), 03122 Laboratorio Química agrícola, 00502 Biología general (teoría),  00581 Laboratorio Biología General, 03472 Elementos de Matemática Básica, 03124 Física para ciencias agronómicas;</t>
  </si>
  <si>
    <t>03128 Contab. y gestión financiera para ciencias agronómicas * sinrequisito no seleccionar;</t>
  </si>
  <si>
    <t>03132  Laboratorio Fertilidad de suelos y fertilizantes * corequisito 00564 Fertilidad de suelos y fertilizantes * requisitos   00503 Edafología (teoría), 00582 Laboratorio de Edafología, 03401 Anatomía y fisiología de los cultivos;</t>
  </si>
  <si>
    <t>00519 Riego y drenaje* requisito 00503 Edafología (teoría), 00582 Laboratorio de Edafología,  03124 Física para ciencias agronómicas, 00525 Agroclimatología,  03133 Sistemas de información geográfica y agromática ;</t>
  </si>
  <si>
    <t>00507 Maquinaria agrícola *  requisito 00503 Edafología (teoría), 00582 Laboratorio de Edafología.;</t>
  </si>
  <si>
    <t>Optativa: 03266 Agricultura de precisión ;</t>
  </si>
  <si>
    <t>03137  Mercadeo y comercialización agropecuaria ;</t>
  </si>
  <si>
    <t>Optativa: 03258 Producción equina ;</t>
  </si>
  <si>
    <t>Optativa: 03412 Seminario de planificación de suelos ;</t>
  </si>
  <si>
    <t xml:space="preserve">Caroline Morales Marin </t>
  </si>
  <si>
    <t>110680737</t>
  </si>
  <si>
    <t>sherylb1504@gmail.com</t>
  </si>
  <si>
    <t xml:space="preserve">6221 8093 </t>
  </si>
  <si>
    <t xml:space="preserve">San isidro </t>
  </si>
  <si>
    <t>Estudiante regular</t>
  </si>
  <si>
    <t>00537  Olericultura* requisitos   003141 Estrategias de protección de cultivos, 03406 Gestión agroambiental, 03404 Plantas competidoras, 03402 Entomología Agrícola, 00668 Manejo y conservación de suelos, 03405 Formulación, gestión y seguimiento de proyectos agropecuarios;</t>
  </si>
  <si>
    <t>00510  Producción avícola* requisitos   3472 Elementos de Matemática Básica, 03130 Sanidad animal,  03405 Formulación, gestión y seguimiento de proyectos agropecuarios,  03406 Gestión agroambiental;</t>
  </si>
  <si>
    <t>03407 Análisis espacial aplicada en agronomía ;</t>
  </si>
  <si>
    <t xml:space="preserve">Conejo Zanahorias Chacón </t>
  </si>
  <si>
    <t>12345678</t>
  </si>
  <si>
    <t>1-1234-1111</t>
  </si>
  <si>
    <t>conejo@uned.ac.cr</t>
  </si>
  <si>
    <t>1234-5678</t>
  </si>
  <si>
    <t>la pradera</t>
  </si>
  <si>
    <t xml:space="preserve">no </t>
  </si>
  <si>
    <t>si</t>
  </si>
  <si>
    <t xml:space="preserve"> 00546 Anatomía y fisiología animal *   requisito 00502 Biología general (teoría) y 00581 Laboratorio Biología General;</t>
  </si>
  <si>
    <t>00561 Ecología agrícola* requisito 00502 Biología general (teoría) y 00581 Laboratorio Biología General, 03121 Química agrícola (teoría) 03122 Laboratorio Química agrícola; 00546 Anatomía y fisiología animal *   requisito 00502 Biología general (teoría) y 00581 Laboratorio Biología General;03125  Estadística aplicada a las ciencias I * requisito 03472 Elementos de Matemática Básica; 03401 Anatomía y fisiología de los cultivos * requisito 03143 Botánica agrícola ( teoría), 03144 Laboratorio de Botánica agrícola, 03121 Química agrícola (teoría), 03122 Laboratorio Química agrícola, 03472 Elementos de Matemática Básica;</t>
  </si>
  <si>
    <t>00582 Laboratorio de Edafología * corequisito 00503 Edafología (teoría) * requisito 03121 Química agrícola (teoría), 03122 Laboratorio Química agrícola, 00502 Biología general (teoría),  00581 Laboratorio Biología General, 03472 Elementos de Matemática Básica, 03124 Física para ciencias agronómicas;</t>
  </si>
  <si>
    <t>00525 Agroclimatología * requisito 03472 Elementos de Matemática Básica, 03124 Física para ciencias agronómicas, 00561 Ecología agrícola;</t>
  </si>
  <si>
    <t>03131 Princ. de Fitopatología y diag de enf de los cultivos *requisito 03121 Química agrícola (teoría), 03122 Laboratorio Química agrícola, 03143 Botánica agrícola ( teoría), 03144 Laboratorio de Botánica agrícola,  03133 Sistemas de información geográfica y agromática,  03401 Anatomía y fisiología de los cultivos;</t>
  </si>
  <si>
    <t>03404 Plantas competidoras* requisito   03133 Sistemas de información geográfica y agromática, 03131 Princ. de Fitopatología y diag de enf de los cultivos, 03401 Anatomía y fisiología de los cultivos;</t>
  </si>
  <si>
    <t>03406 Gestión agroambiental *requisito  03472 Elementos de Matemática Básica, 03133 Sistemas de información geográfica y agromática, 00525 Agroclimatología, 03125 Estadística aplicada a las ciencias I,  00561 Ecología agrícola ;</t>
  </si>
  <si>
    <t>Optativa: 03409 Acuacultura ;</t>
  </si>
  <si>
    <t>Rodolfo Alfaro Soto</t>
  </si>
  <si>
    <t>105660934</t>
  </si>
  <si>
    <t>alfa2026ro</t>
  </si>
  <si>
    <t>ralfaros@uned.ac.cr</t>
  </si>
  <si>
    <t>83770440</t>
  </si>
  <si>
    <t>Sede San José</t>
  </si>
  <si>
    <t>rechazado</t>
  </si>
  <si>
    <t>no cumple requisito</t>
  </si>
  <si>
    <t>enviar nota matemática</t>
  </si>
  <si>
    <t>Autorizado</t>
  </si>
  <si>
    <t>autorizado</t>
  </si>
  <si>
    <t>anónimo</t>
  </si>
  <si>
    <t>Carlos  Soto Alfaro</t>
  </si>
  <si>
    <t>1-0777-0934</t>
  </si>
  <si>
    <t>1-0566-0934</t>
  </si>
  <si>
    <t>8377-0440</t>
  </si>
  <si>
    <t>00502 Biología general (teoría) * corequisito: 00581 Laboratorio Biología General</t>
  </si>
  <si>
    <t>00581 Laboratorio Biología General *corequisito 000502 Biología general (teoría)</t>
  </si>
  <si>
    <t>no autorizado</t>
  </si>
  <si>
    <t>le fala 3030</t>
  </si>
  <si>
    <t>03472 Elementos de matemática básica* requisito  03464 Elementos de Matemática Nivelatoria.</t>
  </si>
  <si>
    <t>03125  Estadística aplicada a las ciencias I * requisito 03472 Elementos de Matemática Básica</t>
  </si>
  <si>
    <t>No autorizado</t>
  </si>
  <si>
    <t>Le falta 05555</t>
  </si>
  <si>
    <t>00503 Edafología (teoría) * corequisito 00582 Laboratorio de edafología  requisito 03121 Química agrícola (teoría), 03122 Laboratorio Química agrícola, 00502 Biología general (teoría),  00581 Laboratorio Biología General, 03472 Elementos de Matemática Básica, 03124 Física para ciencias agronómicas</t>
  </si>
  <si>
    <t>03131 Princ. de Fitopatología y diag de enf de los cultivos *requisito 03121 Química agrícola (teoría), 03122 Laboratorio Química agrícola, 03143 Botánica agrícola ( teoría), 03144 Laboratorio de Botánica agrícola,  03133 Sistemas de información geográfica y agromática,  03401 Anatomía y fisiología de los cultivos</t>
  </si>
  <si>
    <t>03405 Formulación, gestión y seguimiento de proyectos agropecuarios * requisito  03125 Estadística aplicada a las ciencias I, 03128 Contab. y gestión financiera para ciencias agronómicas, 03403 Administración de agronegocio, 03148  Extensión rural</t>
  </si>
  <si>
    <t>Optativa: 03412 Seminario de planificación de suelos </t>
  </si>
  <si>
    <t>Iris  Villegas Calderón</t>
  </si>
  <si>
    <t>3-0970-0084</t>
  </si>
  <si>
    <t>b25frE1Fi19v</t>
  </si>
  <si>
    <t>icalderon@uned.ac.cr</t>
  </si>
  <si>
    <t>6133-5025</t>
  </si>
  <si>
    <t>Sede Central</t>
  </si>
  <si>
    <t>cumple</t>
  </si>
  <si>
    <t>03475 Física teoría I * sin requisito: se recomienda haber aprobado 03064 Laboratorio Química / 03120 / 03472 Elementos de Matemática Básica</t>
  </si>
  <si>
    <t>00538 Fruticultura * requisito  03141 Estrategias de protección de cultivos, 03406 Gestión agroambiental, 03404 Plantas competidoras, 03402 Entomología Agrícola, 00668  Manejo y conservación de suelos, 03405 Formulación, gestión y seguimiento de proyectos agropecuarios</t>
  </si>
  <si>
    <t>rechazo</t>
  </si>
  <si>
    <t>pendiente curso de estadistica</t>
  </si>
  <si>
    <t>Fernando Morales Soto</t>
  </si>
  <si>
    <t>1-0980-0934</t>
  </si>
  <si>
    <t>a2026rolfa</t>
  </si>
  <si>
    <t>san josé</t>
  </si>
  <si>
    <t>03064 Laboratorio Química I *corequisito 03114 Química I</t>
  </si>
  <si>
    <t>03119 Comunicación técnica oral y escrita  (Ingeniería Agronómica) * sin requisito: Puede matricularla abiertamente</t>
  </si>
  <si>
    <t>00561 Ecología agrícola* requisito 00502 Biología general (teoría) y 00581 Laboratorio Biología General, 03121 Química agrícola (teoría) 03122 Laboratorio Química agrícola</t>
  </si>
  <si>
    <t>requisto 502</t>
  </si>
  <si>
    <t xml:space="preserve"> 00546 Anatomía y fisiología animal *   requisito 00502 Biología general (teoría) y 00581 Laboratorio Biología General</t>
  </si>
  <si>
    <t>pendienmte</t>
  </si>
  <si>
    <t>nota de nutricion</t>
  </si>
  <si>
    <t>Maria Mora Jara</t>
  </si>
  <si>
    <t>4-0809-0084</t>
  </si>
  <si>
    <t>Ut25rFi18v</t>
  </si>
  <si>
    <t>nota pendiente</t>
  </si>
  <si>
    <t>1-1931-1166</t>
  </si>
  <si>
    <t>ABCD10566</t>
  </si>
  <si>
    <t>1-1809-5612</t>
  </si>
  <si>
    <t>11924EFgh</t>
  </si>
  <si>
    <t>1-1420-5613</t>
  </si>
  <si>
    <t>110LFj737</t>
  </si>
  <si>
    <t>1-1784-5614</t>
  </si>
  <si>
    <t>11CmM0737</t>
  </si>
  <si>
    <t>1-1324-5615</t>
  </si>
  <si>
    <t>11068Caro</t>
  </si>
  <si>
    <t>Rodolfo  Soto Alfaro</t>
  </si>
  <si>
    <t>COnE5678</t>
  </si>
  <si>
    <t>ralfarosquned.ac.cr</t>
  </si>
  <si>
    <t>Eduardo Alfaro Soto</t>
  </si>
  <si>
    <t>4-0970-0050</t>
  </si>
  <si>
    <t>SoTo60934</t>
  </si>
  <si>
    <t>Maria  Calderón Villegas</t>
  </si>
  <si>
    <t>1-4050-0934</t>
  </si>
  <si>
    <t>EdoAS0934</t>
  </si>
  <si>
    <t>Lucas Coward Cox</t>
  </si>
  <si>
    <t>5-8069-0084</t>
  </si>
  <si>
    <t>Maria -0084</t>
  </si>
  <si>
    <t>Leonora Vega Salas</t>
  </si>
  <si>
    <t>7-0609-0084</t>
  </si>
  <si>
    <t>LEOnvUt25r</t>
  </si>
  <si>
    <t>Angie Alexandra Delgado Gomez</t>
  </si>
  <si>
    <t>Angie2026A</t>
  </si>
  <si>
    <t>angirdelgado@uned.cr</t>
  </si>
  <si>
    <t>6174-9724</t>
  </si>
  <si>
    <t>Buenos Aires</t>
  </si>
  <si>
    <t>03114 Química I (teoría) *corequisito 03064 Laboratorio Química I</t>
  </si>
  <si>
    <t>Sin restricción</t>
  </si>
  <si>
    <t>00709 Comunicación técnica oral y escrita  (Ingeniería Agronómica) * sin requisito: Puede matricularla abiertamente</t>
  </si>
  <si>
    <t>no cumple</t>
  </si>
  <si>
    <t>03118 Teoría de la investigación  * sin requisito: Puede matricularla abiertamente</t>
  </si>
  <si>
    <t>Sara-Aguilar-Garita</t>
  </si>
  <si>
    <t>20Sara2006</t>
  </si>
  <si>
    <t>sara.aguilar@uned.cr</t>
  </si>
  <si>
    <t xml:space="preserve">Puntarenas </t>
  </si>
  <si>
    <t>03124 Física para ciencias agronómicas *requisito 03472 Elementos de Matemática Básica y 03475 Física teoría I</t>
  </si>
  <si>
    <t>03401 Anatomía y fisiología de los cultivos * requisito 03143 Botánica agrícola ( teoría), 03144 Laboratorio de Botánica agrícola, 03121 Química agrícola (teoría), 03122 Laboratorio Química agrícola, 03472 Elementos de Matemática Básica</t>
  </si>
  <si>
    <t xml:space="preserve">debe pasar al correo amoraj@uned.ac.cr  los promedios de los requsitos que tienen en curso </t>
  </si>
  <si>
    <t> 03129 Fundamentos de economía agropecuaria* requisito 03472 Elementos de Matemática Básica </t>
  </si>
  <si>
    <t>AUTORIZADO</t>
  </si>
  <si>
    <t>CUENTA CON EL REQUISITO</t>
  </si>
  <si>
    <t> 03133 Sistemas de información geográfica y agromática* requisito 03472 Elementos de Matemática Básica, 03125  Estadística aplicada a las ciencias I</t>
  </si>
  <si>
    <t>PENDIENTE</t>
  </si>
  <si>
    <t>Enviar correo a,  cmoraj@uned.ac.cr , imagen con promedio obtenido  y aprobado de 03125</t>
  </si>
  <si>
    <t>03128 Contab. y gestión financiera para ciencias agronómicas * sinrequisito no seleccionar</t>
  </si>
  <si>
    <t>cumple con los requisitos</t>
  </si>
  <si>
    <t>NICOLE SILVA GONZALEZ</t>
  </si>
  <si>
    <t>NicoleS1999</t>
  </si>
  <si>
    <t>nicole.silva@uned.cr</t>
  </si>
  <si>
    <t>8610-3338</t>
  </si>
  <si>
    <t>Los Chiles</t>
  </si>
  <si>
    <t xml:space="preserve">pendiente </t>
  </si>
  <si>
    <t>debe pasar al correo amoraj@uned.ac.cr los promedios de los requsitos que tienen en curso 3122</t>
  </si>
  <si>
    <t xml:space="preserve">Elías Cordero Romero </t>
  </si>
  <si>
    <t>Elias.1224</t>
  </si>
  <si>
    <t xml:space="preserve">ecordero@uned.cr </t>
  </si>
  <si>
    <t>Cartago</t>
  </si>
  <si>
    <t>00592 Fundamentos de química biológica (teoría) *requisito 03114 Química  I (teoría) y 03064 Laboratorio Química I</t>
  </si>
  <si>
    <t>00546 Anatomía y fisiología animal *   requisito 00502 Biología general (teoría) y 00581 Laboratorio Biología General</t>
  </si>
  <si>
    <t>falta por aprobar 03472</t>
  </si>
  <si>
    <t xml:space="preserve">Diana Carolina Meléndez Varela </t>
  </si>
  <si>
    <t>bsbM061116</t>
  </si>
  <si>
    <t>dianacmelendez@uned.cr</t>
  </si>
  <si>
    <t xml:space="preserve">8556-5682 </t>
  </si>
  <si>
    <t xml:space="preserve">Cartago </t>
  </si>
  <si>
    <t>no tiene requisito 03472</t>
  </si>
  <si>
    <t xml:space="preserve">Astrid Quesada Rodríguez </t>
  </si>
  <si>
    <t>AstridPQ24</t>
  </si>
  <si>
    <t>astrid.quesada@uned.cr</t>
  </si>
  <si>
    <t>Reingreso </t>
  </si>
  <si>
    <t>Fernando Ortiz Morales</t>
  </si>
  <si>
    <t>FerOM2026</t>
  </si>
  <si>
    <t>fernando.ortiz@uned.cr</t>
  </si>
  <si>
    <t>8822-5068</t>
  </si>
  <si>
    <t>Materias reconocidas: 00502 BIOLOGIA GENERAL (TEORIA), 00581 LABORATORIO DE BIOLOGIA GENERAL, 01004 HUMANIDADES (12 CREDITOS), 03064 LABORATORIO DE QUIMICA I, 03114 QUIMICA I (TEORIA),  03124 FISICA PARA CIENCIAS AGRONOMICAS , 03127 GENETICA AGRICOLA,  03143 BOTANICA AGRICOLA(TEORIA), 03144 LABORATORIO DE BOTANICA AGRICOLA.</t>
  </si>
  <si>
    <t>NA</t>
  </si>
  <si>
    <t>03402 Entomología Agrícola * requisito  03133 Sistemas de información geográfica y agromática, 03143 Botánica agrícola ( teoría), 03144 Laboratorio de Botánica agrícola, 03131 Princ. de Fitopatología y diag de enf de los cultivos, 03401 Anatomía y fisiología de los cultivos</t>
  </si>
  <si>
    <t>03406 Gestión agroambiental *requisito  03472 Elementos de Matemática Básica, 03133 Sistemas de información geográfica y agromática, 00525 Agroclimatología, 03125 Estadística aplicada a las ciencias I,  00561 Ecología agrícola </t>
  </si>
  <si>
    <t xml:space="preserve">rechazado </t>
  </si>
  <si>
    <t>tiene pendiente requisito 3133</t>
  </si>
  <si>
    <t xml:space="preserve">Sharon Jiménez Leiva </t>
  </si>
  <si>
    <t>SharonV2026/05042003</t>
  </si>
  <si>
    <t xml:space="preserve">Sharonvjimenez@uned.cr </t>
  </si>
  <si>
    <t xml:space="preserve">8701-4525 </t>
  </si>
  <si>
    <t xml:space="preserve">San Isidro </t>
  </si>
  <si>
    <t xml:space="preserve">No </t>
  </si>
  <si>
    <t xml:space="preserve">Cumple requisitos </t>
  </si>
  <si>
    <t xml:space="preserve">autorizado </t>
  </si>
  <si>
    <t>Karina Rojas Vargas</t>
  </si>
  <si>
    <t>Karina1299</t>
  </si>
  <si>
    <t>karinarojas@uned.cr</t>
  </si>
  <si>
    <t>8668-7195</t>
  </si>
  <si>
    <t>Palmares</t>
  </si>
  <si>
    <t>enviar nota</t>
  </si>
  <si>
    <t>Yuliana Sánchez Vega</t>
  </si>
  <si>
    <t>Yuli0910</t>
  </si>
  <si>
    <t>yuliaanasanchez45@gmail.com</t>
  </si>
  <si>
    <t>8729-8539</t>
  </si>
  <si>
    <t>San José,San Isidro de el General</t>
  </si>
  <si>
    <t>NO</t>
  </si>
  <si>
    <t xml:space="preserve">María del Rosario Fallas Monge </t>
  </si>
  <si>
    <t>MariaF4585</t>
  </si>
  <si>
    <t>mariadelrosar.fallas@uned.cr</t>
  </si>
  <si>
    <t xml:space="preserve">Desamparados </t>
  </si>
  <si>
    <t>00537  Olericultura* requisitos   003141 Estrategias de protección de cultivos, 03406 Gestión agroambiental, 03404 Plantas competidoras, 03402 Entomología Agrícola, 00668 Manejo y conservación de suelos, 03405 Formulación, gestión y seguimiento de proyectos agropecuarios</t>
  </si>
  <si>
    <t xml:space="preserve">00509 Cultivos mayores  * requisito  03141 Estrategias de protección de cultivos, 03406 Gestión agroambiental, 03404 Plantas competidoras, 03402 Entomología Agrícola, 00668 Manejo y conservación de suelos, 03405 Formulación, gestión y seguimiento de proyectos agropecuarios,  </t>
  </si>
  <si>
    <t>00510  Producción avícola* requisitos   3472 Elementos de Matemática Básica, 03130 Sanidad animal,  03405 Formulación, gestión y seguimiento de proyectos agropecuarios,  03406 Gestión agroambiental</t>
  </si>
  <si>
    <t>Andres Alberto Medrano Rodriguez</t>
  </si>
  <si>
    <t>MedranoR88</t>
  </si>
  <si>
    <t>andres.medrano@uned.cr</t>
  </si>
  <si>
    <t>8508-9315</t>
  </si>
  <si>
    <t>La Cruz</t>
  </si>
  <si>
    <t>Ingreso a Licenciatura</t>
  </si>
  <si>
    <t>00525 Agroclimatología * requisito 03472 Elementos de Matemática Básica, 03124 Física para ciencias agronómicas, 00561 Ecología agrícola</t>
  </si>
  <si>
    <t xml:space="preserve">Susana Bonilla Mora </t>
  </si>
  <si>
    <t>BoSi221225</t>
  </si>
  <si>
    <t>susana.bonillam@uned.cr</t>
  </si>
  <si>
    <t>8921_1625</t>
  </si>
  <si>
    <t xml:space="preserve">San Marcos </t>
  </si>
  <si>
    <t>Pedro Alberto Venegas Valverde</t>
  </si>
  <si>
    <t>Pedro150891</t>
  </si>
  <si>
    <t>pedro.venegas@uned.cr</t>
  </si>
  <si>
    <t>Puntarenas</t>
  </si>
  <si>
    <t>Sí</t>
  </si>
  <si>
    <t>Requisito 03472</t>
  </si>
  <si>
    <t> 03127 Genética agrícola* requisito 00546 Anatomía y fisiología animal, 03125  Estadística aplicada a las ciencias I, 03401 Anatomía y fisiología de los cultivos</t>
  </si>
  <si>
    <t>debe requisito 3401</t>
  </si>
  <si>
    <t>Rechazado</t>
  </si>
  <si>
    <t>No tiene 3120 o 3477</t>
  </si>
  <si>
    <t>00582 Laboratorio de Edafología * corequisito 00503 Edafología (teoría) * requisito 03121 Química agrícola (teoría), 03122 Laboratorio Química agrícola, 00502 Biología general (teoría),  00581 Laboratorio Biología General, 03472 Elementos de Matemática Básica, 03124 Física para ciencias agronómicas</t>
  </si>
  <si>
    <t>Autrorizado</t>
  </si>
  <si>
    <t>Nivelacion Lic.</t>
  </si>
  <si>
    <t xml:space="preserve">Genesis Mora Bonilla </t>
  </si>
  <si>
    <t>B0nilla123.</t>
  </si>
  <si>
    <t>genesismorab@uned.cr</t>
  </si>
  <si>
    <t>San Marcos</t>
  </si>
  <si>
    <t>Vanessa Arguedas Lépiz</t>
  </si>
  <si>
    <t>VanessaA03</t>
  </si>
  <si>
    <t>vanessa.arguedas@uned.cr</t>
  </si>
  <si>
    <t>8429-5634</t>
  </si>
  <si>
    <t>Heredia</t>
  </si>
  <si>
    <t xml:space="preserve">Fabian González Rodríguez </t>
  </si>
  <si>
    <t>FaboCacho0666</t>
  </si>
  <si>
    <t>Luisfabian.gonzalez@uned.cr</t>
  </si>
  <si>
    <t>03132  Laboratorio Fertilidad de suelos y fertilizantes * corequisito 00564 Fertilidad de suelos y fertilizantes * requisitos   00503 Edafología (teoría), 00582 Laboratorio de Edafología, 03401 Anatomía y fisiología de los cultivos</t>
  </si>
  <si>
    <t>00507 Maquinaria agrícola *  requisito 00503 Edafología (teoría), 00582 Laboratorio de Edafología.</t>
  </si>
  <si>
    <t>Daniela Fallas Acosta</t>
  </si>
  <si>
    <t>DnJs1929CC</t>
  </si>
  <si>
    <t>daniela.fallasa@uned.cr</t>
  </si>
  <si>
    <t>8379-9912</t>
  </si>
  <si>
    <t>Nota Fitopatología</t>
  </si>
  <si>
    <t>03404 Plantas competidoras* requisito   03133 Sistemas de información geográfica y agromática, 03131 Princ. de Fitopatología y diag de enf de los cultivos, 03401 Anatomía y fisiología de los cultivos</t>
  </si>
  <si>
    <t xml:space="preserve">Rashel Salazar Chacón </t>
  </si>
  <si>
    <t>Rashel2003</t>
  </si>
  <si>
    <t>rashel.salazar@uned.cr</t>
  </si>
  <si>
    <t>8669-5279</t>
  </si>
  <si>
    <t>San Isidro</t>
  </si>
  <si>
    <t>034572 EN CURSO APORTAR NOTA</t>
  </si>
  <si>
    <t xml:space="preserve">Jennifer Aguero Ramírez </t>
  </si>
  <si>
    <t>JennA1031</t>
  </si>
  <si>
    <t xml:space="preserve">Jtaguero@uned.cr </t>
  </si>
  <si>
    <t>Cañas</t>
  </si>
  <si>
    <t>N/A</t>
  </si>
  <si>
    <t xml:space="preserve">Jenny Romero Quiros </t>
  </si>
  <si>
    <t>Sofia2908</t>
  </si>
  <si>
    <t>jtromero@uned.cr</t>
  </si>
  <si>
    <t xml:space="preserve">GUÁPILES </t>
  </si>
  <si>
    <t xml:space="preserve">Emilia Robleto Rodríguez </t>
  </si>
  <si>
    <t>EmiliaRR1996</t>
  </si>
  <si>
    <t xml:space="preserve">emilia.robleto@uned.cr </t>
  </si>
  <si>
    <t>Roy Steven Valerin Barrantee</t>
  </si>
  <si>
    <t>Royvalerin2002</t>
  </si>
  <si>
    <t>stevenvalerin2002@gmail.com</t>
  </si>
  <si>
    <t xml:space="preserve">Guanacaste, Santa Cruz </t>
  </si>
  <si>
    <t>00520 Nutrición animal y agrostología * requisito 00546 Anatomía y fisiología animal,  03127 Genética agrícola,  03143 Botánica agrícola ( teoría), 03144 Laboratorio de Botánica agrícola</t>
  </si>
  <si>
    <t xml:space="preserve">debe tener aprobada 3127 </t>
  </si>
  <si>
    <t>00564 Fertilidad de suelos y fertilizantes * corequisito 03132 Laboratorio Fertilidad de suelos y fertilizantes  requisito 00503 Edafología (teoría), 00582 Laboratorio de Edafología, 03401 Anatomía y fisiología de los cultivos</t>
  </si>
  <si>
    <t>Pendiente</t>
  </si>
  <si>
    <t>enviar nota 00582</t>
  </si>
  <si>
    <t xml:space="preserve">00519 Riego y drenaje* requisito 00503 Edafología (teoría), 00582 Laboratorio de Edafología,  03124 Física para ciencias agronómicas, 00525 Agroclimatología,  03133 Sistemas de información geográfica y agromática </t>
  </si>
  <si>
    <t>No cumple requisitos</t>
  </si>
  <si>
    <t xml:space="preserve">no cumple requisitos </t>
  </si>
  <si>
    <t xml:space="preserve">Yerlin Stacey Rubi Sancho </t>
  </si>
  <si>
    <t>Stay120902</t>
  </si>
  <si>
    <t xml:space="preserve">Yerlin.rubi@uned.cr </t>
  </si>
  <si>
    <t xml:space="preserve">limón </t>
  </si>
  <si>
    <t>Alexandra Soto Picado</t>
  </si>
  <si>
    <t>Alexandra3004</t>
  </si>
  <si>
    <t>Alexandra.sotop@uned.cr</t>
  </si>
  <si>
    <t xml:space="preserve">Matemática, de la carrera ingeniería agroindustrial a agronómica </t>
  </si>
  <si>
    <t xml:space="preserve">debe pasar promedios de los requisitos 3401 y 3125 al correo amoraj@uned.ac.cr </t>
  </si>
  <si>
    <t xml:space="preserve">Rebeca Jiménez Gutiérrez </t>
  </si>
  <si>
    <t>Rebeca1988*</t>
  </si>
  <si>
    <t xml:space="preserve">6303-7743 </t>
  </si>
  <si>
    <t>CUENTA CON LOS REQUISITOS</t>
  </si>
  <si>
    <t xml:space="preserve">Juan José Mora ugarte </t>
  </si>
  <si>
    <t>Juanmra349</t>
  </si>
  <si>
    <t xml:space="preserve">Juanjmora@uned.cr </t>
  </si>
  <si>
    <t xml:space="preserve">Los chiles </t>
  </si>
  <si>
    <t>Dayanara-Palacios-Chaves</t>
  </si>
  <si>
    <t>DayaPC2026</t>
  </si>
  <si>
    <t>dayanara.palaciosc@uned.cr</t>
  </si>
  <si>
    <t>8426-8600</t>
  </si>
  <si>
    <t xml:space="preserve">Aún aprobando la 3404 y 3402 debe la 3141 Esrat. </t>
  </si>
  <si>
    <t>Debe 03405</t>
  </si>
  <si>
    <t xml:space="preserve">Luis Alonso Masis Padilla </t>
  </si>
  <si>
    <t>LuisAlonso2001</t>
  </si>
  <si>
    <t>luisalonso.masis@uned.cr</t>
  </si>
  <si>
    <t>Acosta</t>
  </si>
  <si>
    <t>Sip</t>
  </si>
  <si>
    <t xml:space="preserve">debe  tener aprobado 3401 </t>
  </si>
  <si>
    <t>HAZEL TORRES ZÚÑIGA</t>
  </si>
  <si>
    <t>DenKal.2713</t>
  </si>
  <si>
    <t>hazel.torres@uned.cr</t>
  </si>
  <si>
    <t>ATENAS</t>
  </si>
  <si>
    <t>Karla Carranza Bonilla</t>
  </si>
  <si>
    <t>KarlA2010</t>
  </si>
  <si>
    <t>kg.carranza@uned.cr</t>
  </si>
  <si>
    <t xml:space="preserve">Guapiles </t>
  </si>
  <si>
    <t>Didier Bejarano Zamora</t>
  </si>
  <si>
    <t>VAleska1974**+</t>
  </si>
  <si>
    <t>didier.bejarano@.cr</t>
  </si>
  <si>
    <t>8897-7310</t>
  </si>
  <si>
    <t>Siquirres</t>
  </si>
  <si>
    <t>debe tener aprobado 3125, pasar promedio al correo amoraj@uned.ac.cr</t>
  </si>
  <si>
    <t xml:space="preserve">Mayra Loriana Navarro Quirós </t>
  </si>
  <si>
    <t>Loriana200</t>
  </si>
  <si>
    <t>Mayra.navarro@uned.cr</t>
  </si>
  <si>
    <t>8869-6304</t>
  </si>
  <si>
    <t xml:space="preserve">San Isidro del General </t>
  </si>
  <si>
    <t xml:space="preserve">Pendiente </t>
  </si>
  <si>
    <t>03148 en curso (otras si cumple)</t>
  </si>
  <si>
    <t xml:space="preserve">Johan Jiménez castillo </t>
  </si>
  <si>
    <t>JohanC0806</t>
  </si>
  <si>
    <t>Johan.jimenezc@uned.cr</t>
  </si>
  <si>
    <t xml:space="preserve">Liberia </t>
  </si>
  <si>
    <t xml:space="preserve">Nikola Dayana Gómez Ramírez </t>
  </si>
  <si>
    <t>ndgr1597</t>
  </si>
  <si>
    <t xml:space="preserve">nikola.gomez@uned.cr </t>
  </si>
  <si>
    <t>Nota Fitopatologia</t>
  </si>
  <si>
    <t>Laura Garméndez Miranda</t>
  </si>
  <si>
    <t>LauraG3107</t>
  </si>
  <si>
    <t>laura.garmendez@uned.cr</t>
  </si>
  <si>
    <t>6025 9327</t>
  </si>
  <si>
    <t>Sarapiquí</t>
  </si>
  <si>
    <t xml:space="preserve">Hanzel Cabezas Rodríguez </t>
  </si>
  <si>
    <t>Hanzel2026</t>
  </si>
  <si>
    <t>hanzel.cabezas@uned.cr</t>
  </si>
  <si>
    <t>8524 4211</t>
  </si>
  <si>
    <t xml:space="preserve">Los Chiles </t>
  </si>
  <si>
    <t xml:space="preserve">Bryan Murillo Campos </t>
  </si>
  <si>
    <t>BryanMC071223</t>
  </si>
  <si>
    <t>bryanjesus.murillo@uned.cr</t>
  </si>
  <si>
    <t>Puriscal</t>
  </si>
  <si>
    <t>Debe Fitopatología</t>
  </si>
  <si>
    <t xml:space="preserve">Karla Vanessa Pérez Gómez </t>
  </si>
  <si>
    <t>Kperez2004</t>
  </si>
  <si>
    <t xml:space="preserve">karlavanessa.perez@uned.cr </t>
  </si>
  <si>
    <t>6140-8959</t>
  </si>
  <si>
    <t xml:space="preserve">Siquirres </t>
  </si>
  <si>
    <t xml:space="preserve">Sonia Lucía Mora Campos </t>
  </si>
  <si>
    <t>Somoca. 359</t>
  </si>
  <si>
    <t xml:space="preserve">sonialucia.mora@uned.cr </t>
  </si>
  <si>
    <t>Karina Morales Medina</t>
  </si>
  <si>
    <t>140522Akir</t>
  </si>
  <si>
    <t>karinarmorales@uned.cr</t>
  </si>
  <si>
    <t>Anny Alexandra Chacón Beita</t>
  </si>
  <si>
    <t>IngeAgro25</t>
  </si>
  <si>
    <t>anny.chacon@uned.cr</t>
  </si>
  <si>
    <t>San Vito</t>
  </si>
  <si>
    <t>00457 Especies menores  </t>
  </si>
  <si>
    <t>Debe asignatura 03405</t>
  </si>
  <si>
    <t>03407 Análisis espacial aplicada en agronomía </t>
  </si>
  <si>
    <t>PENDIENTES</t>
  </si>
  <si>
    <t>TFG</t>
  </si>
  <si>
    <t>Optativa: 03266 Agricultura de precisión </t>
  </si>
  <si>
    <t>03137  Mercadeo y comercialización agropecuaria </t>
  </si>
  <si>
    <t>Optativa: 03409 Acuacultura </t>
  </si>
  <si>
    <t>Optativa: 03258 Producción equina </t>
  </si>
  <si>
    <t>03410 Manejo post cosecha de perecederos</t>
  </si>
  <si>
    <t>autorizada</t>
  </si>
  <si>
    <t xml:space="preserve">María Jimena Espinoza Cruz </t>
  </si>
  <si>
    <t>MariaE2026</t>
  </si>
  <si>
    <t>mjespinozac@uned.cr</t>
  </si>
  <si>
    <t>debe pasar al correo amoraj@uned.ac.cr los promedios de los requsitos que tienen en curso 3121-3122</t>
  </si>
  <si>
    <t>debe pasar al correo amoraj@uned.ac.cr los promedios de los requsitos que tienen en curso 3121 y 3122</t>
  </si>
  <si>
    <t xml:space="preserve">debe tener aprobada la 3401 </t>
  </si>
  <si>
    <t xml:space="preserve">María Gabriela Rojas Solís </t>
  </si>
  <si>
    <t>3004GabyRS</t>
  </si>
  <si>
    <t>mariagabrielarojas@uned.cr</t>
  </si>
  <si>
    <t>8567-6036</t>
  </si>
  <si>
    <t xml:space="preserve">Palmarés </t>
  </si>
  <si>
    <t>Sin requisitos</t>
  </si>
  <si>
    <t>Silvia Mena Madriz</t>
  </si>
  <si>
    <t>Sil180614KS</t>
  </si>
  <si>
    <t>silviadelcarm.mena@uned.cr</t>
  </si>
  <si>
    <t>8673-8792</t>
  </si>
  <si>
    <t xml:space="preserve">Diego Solís Mora </t>
  </si>
  <si>
    <t>Diegosm10</t>
  </si>
  <si>
    <t xml:space="preserve">diegoalonso.solis@uned.cr </t>
  </si>
  <si>
    <t>8590-5198</t>
  </si>
  <si>
    <t xml:space="preserve">Sarapiquí </t>
  </si>
  <si>
    <t xml:space="preserve">Alex Fabricio Castro Carballo </t>
  </si>
  <si>
    <t>09Alex2001</t>
  </si>
  <si>
    <t xml:space="preserve">Alex.castro@uned.cr </t>
  </si>
  <si>
    <t>Nicoya</t>
  </si>
  <si>
    <t xml:space="preserve">Nicole Castillo Fernández </t>
  </si>
  <si>
    <t>NicoleC2026</t>
  </si>
  <si>
    <t>nicolecastillo@uned.cr</t>
  </si>
  <si>
    <t>6342-0742</t>
  </si>
  <si>
    <t xml:space="preserve">Palmares </t>
  </si>
  <si>
    <t xml:space="preserve">No cuento con alguna convalidación </t>
  </si>
  <si>
    <t xml:space="preserve">No poseo ninguna </t>
  </si>
  <si>
    <t>Silvia González Ortiz</t>
  </si>
  <si>
    <t>Sagz2806ja</t>
  </si>
  <si>
    <t>segonzalez@uned.cr</t>
  </si>
  <si>
    <t>6416 6148</t>
  </si>
  <si>
    <t>San José</t>
  </si>
  <si>
    <t xml:space="preserve">Debe nota de MyC </t>
  </si>
  <si>
    <t>Jeylin-Cordero-Mercado</t>
  </si>
  <si>
    <t>DelanieJ11</t>
  </si>
  <si>
    <t>jeylindcordero@uned.cr</t>
  </si>
  <si>
    <t>8654-0838</t>
  </si>
  <si>
    <t>Valle La Estrella</t>
  </si>
  <si>
    <t>Ninguna</t>
  </si>
  <si>
    <t>María Fernanda Pérez Aguilera</t>
  </si>
  <si>
    <t>Kirara8425</t>
  </si>
  <si>
    <t>mfpereza@uned.cr</t>
  </si>
  <si>
    <t>7102-3938</t>
  </si>
  <si>
    <t xml:space="preserve">Pahola Maria Sevilla jarquin </t>
  </si>
  <si>
    <t>PaolaS2026</t>
  </si>
  <si>
    <t>Pahola.sevilla@uned.cr</t>
  </si>
  <si>
    <t xml:space="preserve">San Carlos </t>
  </si>
  <si>
    <t>03472 si / 03475 en curso</t>
  </si>
  <si>
    <t xml:space="preserve">requisitos pendientes </t>
  </si>
  <si>
    <t xml:space="preserve">Valeria Solano Mora </t>
  </si>
  <si>
    <t>ValeSolano1701</t>
  </si>
  <si>
    <t xml:space="preserve">valeriadelossolano@uned.cr </t>
  </si>
  <si>
    <t xml:space="preserve">María Luisa Vásquez Pérez </t>
  </si>
  <si>
    <t>MariLV0222</t>
  </si>
  <si>
    <t>marialuisa.vasquez@uned.cr</t>
  </si>
  <si>
    <t xml:space="preserve">Keissy Verania Díaz Carrillo </t>
  </si>
  <si>
    <t>Kvdc090320.</t>
  </si>
  <si>
    <t>keissy.diaz@uned.cr</t>
  </si>
  <si>
    <t xml:space="preserve">Acosta </t>
  </si>
  <si>
    <t xml:space="preserve">Maria Abigail Reyes Esquivel </t>
  </si>
  <si>
    <t>MariaR021296</t>
  </si>
  <si>
    <t xml:space="preserve">mariaabigail.reyes@uned.cr </t>
  </si>
  <si>
    <t xml:space="preserve">Guápiles </t>
  </si>
  <si>
    <t>Charlyn Román Baltodano</t>
  </si>
  <si>
    <t>Charlyn2000</t>
  </si>
  <si>
    <t>charlyn.roman@uned.cr</t>
  </si>
  <si>
    <t xml:space="preserve">José David Gómez Calderón </t>
  </si>
  <si>
    <t>David0408gc</t>
  </si>
  <si>
    <t>josegomezc@uned.cr</t>
  </si>
  <si>
    <t>7193-2623</t>
  </si>
  <si>
    <t xml:space="preserve">Turrialba </t>
  </si>
  <si>
    <t>sin requisitos</t>
  </si>
  <si>
    <t>debe requisitos 502 y 581</t>
  </si>
  <si>
    <t xml:space="preserve"> 03401 Anatomía y fisiología de los cultivos * requisito 03143 Botánica agrícola ( teoría), 03144 Laboratorio de Botánica agrícola, 03121 Química agrícola (teoría), 03122 Laboratorio Química agrícola, 03472 Elementos de Matemática Básica</t>
  </si>
  <si>
    <t xml:space="preserve">debe requisitos </t>
  </si>
  <si>
    <t>RECHAZADO</t>
  </si>
  <si>
    <t>NO CUENTA CON EL RQUISITO</t>
  </si>
  <si>
    <t>NO CUENTA CON REQUISITOS</t>
  </si>
  <si>
    <t>No tiene requisitos</t>
  </si>
  <si>
    <t xml:space="preserve">No tiene requisitos </t>
  </si>
  <si>
    <t>no tiene requisitos</t>
  </si>
  <si>
    <t xml:space="preserve">Primer ingreso sin requisitos </t>
  </si>
  <si>
    <t>Debe requisitos</t>
  </si>
  <si>
    <t>Debe 03472, 03130, 03405 y 03406</t>
  </si>
  <si>
    <t>Debe asignatura: 03472, 3130, 3405 y 3406</t>
  </si>
  <si>
    <t>NO CUENTA CON EL REQUISITO</t>
  </si>
  <si>
    <t>03135 Biotecnología Agropecuaria  </t>
  </si>
  <si>
    <t xml:space="preserve">RECHAZADA </t>
  </si>
  <si>
    <t>NO CUENTA CON BACHILLERATO</t>
  </si>
  <si>
    <t>Debe nivel de bachillerato</t>
  </si>
  <si>
    <t xml:space="preserve">Es estudiante de primer ingreso, debe solicitar asignaturas del I y II bloque </t>
  </si>
  <si>
    <t>no ha matriculado ninguna asignatura requisito</t>
  </si>
  <si>
    <t>Alex Galeano Calvo</t>
  </si>
  <si>
    <t>Ganeldes2539</t>
  </si>
  <si>
    <t xml:space="preserve">alex.galeano@uned.cr </t>
  </si>
  <si>
    <t>Los chiles</t>
  </si>
  <si>
    <t>autorizado rep</t>
  </si>
  <si>
    <t>Debe nota de MyC</t>
  </si>
  <si>
    <t>Debe 03406</t>
  </si>
  <si>
    <t xml:space="preserve">Hector Corrales Diaz </t>
  </si>
  <si>
    <t>HectorC1908</t>
  </si>
  <si>
    <t xml:space="preserve">hector. corrales@uned.cr </t>
  </si>
  <si>
    <t xml:space="preserve">Upala </t>
  </si>
  <si>
    <t xml:space="preserve">Massiel del Socorro Sánchez Méndez </t>
  </si>
  <si>
    <t>MassielS2026</t>
  </si>
  <si>
    <t xml:space="preserve">massieldsanchez@uned.cr </t>
  </si>
  <si>
    <t xml:space="preserve">8574-0968 </t>
  </si>
  <si>
    <t xml:space="preserve">Buenos Aires </t>
  </si>
  <si>
    <t>Jennifer Acuña Garay</t>
  </si>
  <si>
    <t>JennyU24</t>
  </si>
  <si>
    <t>jennifer.acuna@uned.cr</t>
  </si>
  <si>
    <t>Llevé la asignatura 03527 (fundamentos de biología) en vez de 00502 (Biología general). Esto porque cambié de carrera hace 2 años aproximadamente</t>
  </si>
  <si>
    <t>NO APLICA</t>
  </si>
  <si>
    <t>debe tener aprobado 3401, pasar promedio al correo amoraj@uned.ac.cr</t>
  </si>
  <si>
    <t>No tiene 502</t>
  </si>
  <si>
    <t xml:space="preserve">Dayanna Badilla Ureña </t>
  </si>
  <si>
    <t>Dayabu19*</t>
  </si>
  <si>
    <t>darlin.badilla@uned.cr</t>
  </si>
  <si>
    <t>8905-6478</t>
  </si>
  <si>
    <t xml:space="preserve">debe requisito 3144 en curso </t>
  </si>
  <si>
    <t xml:space="preserve">Andreina Medina Mata </t>
  </si>
  <si>
    <t>Andre97@</t>
  </si>
  <si>
    <t>andreina.medina@uned.cr</t>
  </si>
  <si>
    <t>8482-2973</t>
  </si>
  <si>
    <t xml:space="preserve">Erika Baltodano Jiménez </t>
  </si>
  <si>
    <t>Erika2027</t>
  </si>
  <si>
    <t>Erika.baltodanoj@uned.cr</t>
  </si>
  <si>
    <t>6272-3553</t>
  </si>
  <si>
    <t xml:space="preserve">debe remitir al correo amoraj@uned.ac.cr el promedio de la 3127 </t>
  </si>
  <si>
    <t>No tiene 582</t>
  </si>
  <si>
    <t xml:space="preserve">Karen Parra Godoy </t>
  </si>
  <si>
    <t>KarenP2026</t>
  </si>
  <si>
    <t>karenandrea.parra@uned.cr</t>
  </si>
  <si>
    <t xml:space="preserve">Andrea Arguedas Díaz </t>
  </si>
  <si>
    <t>AndreaA2006</t>
  </si>
  <si>
    <t>andrea.arguedasd@uned.cr</t>
  </si>
  <si>
    <t xml:space="preserve">San Jose, Perez Zeledon, San Isidro </t>
  </si>
  <si>
    <t>Josué Castellón Pérez</t>
  </si>
  <si>
    <t>Jdave0697</t>
  </si>
  <si>
    <t>josue.castellon@uned.cr</t>
  </si>
  <si>
    <t>Valeria Stefannie Ortega Espinoza</t>
  </si>
  <si>
    <t>Vale31.2002</t>
  </si>
  <si>
    <t>valeriasortega@uned.cr</t>
  </si>
  <si>
    <t>San Isidro del General, Pérez Zeledón</t>
  </si>
  <si>
    <t xml:space="preserve">Hilary Andrea López Arrieta </t>
  </si>
  <si>
    <t>GggnoHila5</t>
  </si>
  <si>
    <t>hilaryandrea.lopez@uned.cr</t>
  </si>
  <si>
    <t>8515-7486</t>
  </si>
  <si>
    <t xml:space="preserve">Priscilla Chaves Arias </t>
  </si>
  <si>
    <t>Pris 040183</t>
  </si>
  <si>
    <t xml:space="preserve">priscilla.chavesa@uned.cr </t>
  </si>
  <si>
    <t>6280-3967</t>
  </si>
  <si>
    <t xml:space="preserve">Gustavo Adolfo Saborío Chaves </t>
  </si>
  <si>
    <t>GustavoS2908</t>
  </si>
  <si>
    <t>gustavo.saborio@uned.cr</t>
  </si>
  <si>
    <t>8704-7703</t>
  </si>
  <si>
    <t>Luis Loria Masis</t>
  </si>
  <si>
    <t>20230814Ec</t>
  </si>
  <si>
    <t xml:space="preserve">luisdaniel.loria@uned.cr </t>
  </si>
  <si>
    <t>Rebejg@hotmail.com</t>
  </si>
  <si>
    <t xml:space="preserve">Cesar Loria Monge </t>
  </si>
  <si>
    <t>Cesar1926L</t>
  </si>
  <si>
    <t>Cesar.loria@uned.cr</t>
  </si>
  <si>
    <t xml:space="preserve">7209-6651 </t>
  </si>
  <si>
    <t>debe requisitos 3143 y 3144</t>
  </si>
  <si>
    <t xml:space="preserve">Marcos Vives Alvarado </t>
  </si>
  <si>
    <t>Onepiece88.</t>
  </si>
  <si>
    <t>Marcos.vives@uned.cr</t>
  </si>
  <si>
    <t>8690-0246</t>
  </si>
  <si>
    <t>Turrialba</t>
  </si>
  <si>
    <t>Yostan Josué Quirós Castro</t>
  </si>
  <si>
    <t>Yostan4200</t>
  </si>
  <si>
    <t>yostan.quiros@uned.ac.cr</t>
  </si>
  <si>
    <t>8462-2436</t>
  </si>
  <si>
    <t xml:space="preserve">Yendri Ruiz Ruiz </t>
  </si>
  <si>
    <t xml:space="preserve">Kiwi19901986@ </t>
  </si>
  <si>
    <t xml:space="preserve">yendry.ruizr@uned.cr </t>
  </si>
  <si>
    <t xml:space="preserve">Si de bachillerato ya ustedes tienen conocimiento </t>
  </si>
  <si>
    <t xml:space="preserve">Atención </t>
  </si>
  <si>
    <t>NO PUEDE PEDIR MÁS DE DOS ASIGNATURAS</t>
  </si>
  <si>
    <t xml:space="preserve">Debe pedir autorización ya que actualmente cursa el Proyecto Profesional supervisado 03414, en conjunto con una asignatura de licenciatura 03408 y para este segundo cuatrimestre ya se le autorizó la 00457. Por lo que queda pendiente presentar aprobación de la asignatura 03408. </t>
  </si>
  <si>
    <t xml:space="preserve">Keyner Rene Mora Miranda </t>
  </si>
  <si>
    <t>KeynerM2026</t>
  </si>
  <si>
    <t>keyner.mora@uned.cr</t>
  </si>
  <si>
    <t>8528-4082</t>
  </si>
  <si>
    <t xml:space="preserve">Laura Cruz Sánchez </t>
  </si>
  <si>
    <t>Laura26</t>
  </si>
  <si>
    <t>lauraangelica.cruz@uned.cr</t>
  </si>
  <si>
    <t xml:space="preserve">San Marcos de Tarrazú </t>
  </si>
  <si>
    <t>03472 no / 03475 si</t>
  </si>
  <si>
    <t xml:space="preserve">Meilyn Medina Jiménez </t>
  </si>
  <si>
    <t>MeilynM2026</t>
  </si>
  <si>
    <t>meilyn.medina@uned.cr</t>
  </si>
  <si>
    <t xml:space="preserve">La Cruz </t>
  </si>
  <si>
    <t>Ariel Campos Viquez</t>
  </si>
  <si>
    <t>Amanda2406</t>
  </si>
  <si>
    <t>arielcampos8@gmail.com</t>
  </si>
  <si>
    <t>8523-8377</t>
  </si>
  <si>
    <t>Atenas</t>
  </si>
  <si>
    <t xml:space="preserve">Camille Lombardi Picado </t>
  </si>
  <si>
    <t>Biscuit075</t>
  </si>
  <si>
    <t>Lomcamille@gmail.com</t>
  </si>
  <si>
    <t>8513-3483</t>
  </si>
  <si>
    <t xml:space="preserve">Jessica Mariana Madriz Arias </t>
  </si>
  <si>
    <t>Jessica091001</t>
  </si>
  <si>
    <t>jessica.madriz@uned.cr</t>
  </si>
  <si>
    <t xml:space="preserve">8614-8909 </t>
  </si>
  <si>
    <t>Si, matemática aplicada a las ciencias 03169 por Elementos de Matemática básica 03472</t>
  </si>
  <si>
    <t xml:space="preserve">Karina Jiménez Ramírez </t>
  </si>
  <si>
    <t>Kribkjr2718</t>
  </si>
  <si>
    <t>karina.jimenezr@uned.cr</t>
  </si>
  <si>
    <t>Si (convalidación interna) Elementos de matemática (03475)</t>
  </si>
  <si>
    <t>03472 no / 03475 en curso</t>
  </si>
  <si>
    <t xml:space="preserve">Kendall Aguilar Vargas </t>
  </si>
  <si>
    <t>Ferrarif402203</t>
  </si>
  <si>
    <t>kendall.aguilar@uned.cr</t>
  </si>
  <si>
    <t>-</t>
  </si>
  <si>
    <t>Ana Luisa Orozco Vanega</t>
  </si>
  <si>
    <t>Analu1990</t>
  </si>
  <si>
    <t>analuisa.orozco@uned.cr</t>
  </si>
  <si>
    <t>Ashly Tatiana Guarrero Lara</t>
  </si>
  <si>
    <t>Ashlyg2206</t>
  </si>
  <si>
    <t>ashly.guerrero@uned.cr</t>
  </si>
  <si>
    <t>7192 4948</t>
  </si>
  <si>
    <t>San Carlos</t>
  </si>
  <si>
    <t>debe requisitos 3143 y 3144 en curso debe pasar los promedios al correo amoraj@uned.ac.cr</t>
  </si>
  <si>
    <t xml:space="preserve">Marjorie Díaz Urbina </t>
  </si>
  <si>
    <t>Mar3032026</t>
  </si>
  <si>
    <t>marjorie.diazu@uned.cr</t>
  </si>
  <si>
    <t>8362-4351</t>
  </si>
  <si>
    <t>Maria José Aguilar Padilla</t>
  </si>
  <si>
    <t>Monse95*22</t>
  </si>
  <si>
    <t xml:space="preserve">mjaguilarp@uned.cr </t>
  </si>
  <si>
    <t xml:space="preserve">6016-5323 </t>
  </si>
  <si>
    <t>NO CIUENTA CON EL REQUISITO</t>
  </si>
  <si>
    <t xml:space="preserve">debe tener 3401 aprobado </t>
  </si>
  <si>
    <t xml:space="preserve">Josebeth Flores Rivera </t>
  </si>
  <si>
    <t>JossFRrfrfr</t>
  </si>
  <si>
    <t>josebeth.flores@uned.cr</t>
  </si>
  <si>
    <t xml:space="preserve">13- Pérez Zeledón </t>
  </si>
  <si>
    <t>no cumple requisitos</t>
  </si>
  <si>
    <t xml:space="preserve">Luis López Mendoza </t>
  </si>
  <si>
    <t>LuisL1989 </t>
  </si>
  <si>
    <t xml:space="preserve">luisantonio.lopez@uned.cr </t>
  </si>
  <si>
    <t>8711-2469</t>
  </si>
  <si>
    <t>Sebastian Alvarado Santana</t>
  </si>
  <si>
    <t>Sebda286</t>
  </si>
  <si>
    <t>sebastianas@uned.cr</t>
  </si>
  <si>
    <t>7222-7877</t>
  </si>
  <si>
    <t>Alajuela</t>
  </si>
  <si>
    <t>Mario Alberto Gaitan Rivas</t>
  </si>
  <si>
    <t>MGyVCos142</t>
  </si>
  <si>
    <t>mario.gaitan@uned.cr</t>
  </si>
  <si>
    <t>8753-1019</t>
  </si>
  <si>
    <t xml:space="preserve">autorizado en curso </t>
  </si>
  <si>
    <t>No tiene 525</t>
  </si>
  <si>
    <t>Redondo Fernández José David</t>
  </si>
  <si>
    <t>25JO97seRE</t>
  </si>
  <si>
    <t>josedavid.redondo@uned.cr</t>
  </si>
  <si>
    <t>8599-5674</t>
  </si>
  <si>
    <t>CASCANTE CABRERA WAINER</t>
  </si>
  <si>
    <t>Wainer2026</t>
  </si>
  <si>
    <t>wainer.cascante@uned.cr</t>
  </si>
  <si>
    <t>PEREZ ZELEDON</t>
  </si>
  <si>
    <t xml:space="preserve">Gissell Olivares Martínez </t>
  </si>
  <si>
    <t>Sglv02103020</t>
  </si>
  <si>
    <t>Gissell.olivaresm@uned.cr</t>
  </si>
  <si>
    <t>Debe 03130, 03405 y 03406</t>
  </si>
  <si>
    <t>Debe nivel de bachillerado</t>
  </si>
  <si>
    <t xml:space="preserve">Monserrat Rivas Marín </t>
  </si>
  <si>
    <t>210498Mons</t>
  </si>
  <si>
    <t>Monserrat.rivas@uned.cr</t>
  </si>
  <si>
    <t xml:space="preserve">Heredia </t>
  </si>
  <si>
    <t xml:space="preserve">Karolin Mayorga Cordoba </t>
  </si>
  <si>
    <t>MayoCk0499</t>
  </si>
  <si>
    <t>karolin.mayorga@uned.cr</t>
  </si>
  <si>
    <t>8546-7567</t>
  </si>
  <si>
    <t xml:space="preserve">San Vit6o </t>
  </si>
  <si>
    <t xml:space="preserve">Ni </t>
  </si>
  <si>
    <t xml:space="preserve">Dorian Cedeño Jiménez </t>
  </si>
  <si>
    <t>Alejan17374</t>
  </si>
  <si>
    <t>dorian.cedeno@uned.cr</t>
  </si>
  <si>
    <t>8351-8544</t>
  </si>
  <si>
    <t>Neily</t>
  </si>
  <si>
    <t xml:space="preserve">Wendy Murcia Argüello </t>
  </si>
  <si>
    <t>Zxcv1234@@</t>
  </si>
  <si>
    <t>wmurcia@uned.cr</t>
  </si>
  <si>
    <t xml:space="preserve">Alajuela </t>
  </si>
  <si>
    <t xml:space="preserve">Treyci Aguilar Rodríguez </t>
  </si>
  <si>
    <t>Rintin2026</t>
  </si>
  <si>
    <t>Treyci.aguilar@uned.cr</t>
  </si>
  <si>
    <t>Alejandro18178</t>
  </si>
  <si>
    <t>Felix Alvarado Mena</t>
  </si>
  <si>
    <t>Iphone2026</t>
  </si>
  <si>
    <t>felix.alvarado@uned.cr</t>
  </si>
  <si>
    <t>6409-1561</t>
  </si>
  <si>
    <t>Yosef Torres Astorga</t>
  </si>
  <si>
    <t>YosefT1206</t>
  </si>
  <si>
    <t>yosef.torres@uned.cr</t>
  </si>
  <si>
    <t>Felipe Morúa Pérez</t>
  </si>
  <si>
    <t>Isabella15</t>
  </si>
  <si>
    <t>felipe.morua@uned.cr</t>
  </si>
  <si>
    <t>Danna Paola Alvarado Navarro</t>
  </si>
  <si>
    <t>DannaP2005</t>
  </si>
  <si>
    <t>danna.alvarado@uned.cr</t>
  </si>
  <si>
    <t>8375-5645</t>
  </si>
  <si>
    <t xml:space="preserve">tiene requisitos en curso, cuando tenga promedio de l 3401 y 3125 pasarlos al correo amoraj@uned.ac.cr </t>
  </si>
  <si>
    <t>Dorian Cedeño Jiménez</t>
  </si>
  <si>
    <t>Dorian3045</t>
  </si>
  <si>
    <t>favor no completar tantas veces el link</t>
  </si>
  <si>
    <t>tiene requisitos en curso, cuando tenga promedio de  3401  pasarlo al correo amoraj@uned.ac.cr</t>
  </si>
  <si>
    <t xml:space="preserve">Karina Rojas Vargas </t>
  </si>
  <si>
    <t xml:space="preserve">karinarojas@uned.cr </t>
  </si>
  <si>
    <t>Yasmin Lunt Carpio</t>
  </si>
  <si>
    <t>441090Lunt</t>
  </si>
  <si>
    <t>Yasmin.lunt@uned.cr</t>
  </si>
  <si>
    <t>Ambas en curso</t>
  </si>
  <si>
    <t>SE REPITE ESTUDIANTE</t>
  </si>
  <si>
    <t xml:space="preserve">Alberto Luis Cordero Camacho </t>
  </si>
  <si>
    <t>Albert1711</t>
  </si>
  <si>
    <t>Alberto.cordero@uned.cr</t>
  </si>
  <si>
    <t xml:space="preserve">Pérez Zeledón </t>
  </si>
  <si>
    <t>Roxana Fonseca Angulo</t>
  </si>
  <si>
    <t>RoxaM29</t>
  </si>
  <si>
    <t>roxana.fonseca@uned.cr</t>
  </si>
  <si>
    <t>7275-4395</t>
  </si>
  <si>
    <t xml:space="preserve">Michael Daniel Pérez Briones </t>
  </si>
  <si>
    <t>Maycol2006,10</t>
  </si>
  <si>
    <t>michaelperez@uned.cr</t>
  </si>
  <si>
    <t xml:space="preserve">Limón </t>
  </si>
  <si>
    <t>Marco vinicio Rodriguez Camareno</t>
  </si>
  <si>
    <t>Marco080288</t>
  </si>
  <si>
    <t>marcovrodriguez@uned.cr</t>
  </si>
  <si>
    <t>8317-4474</t>
  </si>
  <si>
    <t xml:space="preserve">San jose </t>
  </si>
  <si>
    <t xml:space="preserve">Yerling Martinez Ramirez </t>
  </si>
  <si>
    <t>1994martineZ</t>
  </si>
  <si>
    <t>yermartinez25@gmail.com</t>
  </si>
  <si>
    <t>Liberia</t>
  </si>
  <si>
    <t xml:space="preserve">Paola Umaña Venegas </t>
  </si>
  <si>
    <t>P1A2O3hKqzp</t>
  </si>
  <si>
    <t>paola.umana@uned.cr</t>
  </si>
  <si>
    <t xml:space="preserve">Perez Zeledón </t>
  </si>
  <si>
    <t>debe 581</t>
  </si>
  <si>
    <t>Requisito 03125</t>
  </si>
  <si>
    <t xml:space="preserve">Walford Ulloa Morales </t>
  </si>
  <si>
    <t>walford261192</t>
  </si>
  <si>
    <t xml:space="preserve">Walford.ulloa@uned.cr </t>
  </si>
  <si>
    <t xml:space="preserve">Está cursandola actualmente </t>
  </si>
  <si>
    <t xml:space="preserve">Joselyn Varela Guadamuz </t>
  </si>
  <si>
    <t>JoselynV2026</t>
  </si>
  <si>
    <t xml:space="preserve">joselyn.varela@uned.cr </t>
  </si>
  <si>
    <t>8463-4622</t>
  </si>
  <si>
    <t>Hellen Roman Ramirez</t>
  </si>
  <si>
    <t>Lomejordel2026$</t>
  </si>
  <si>
    <t>hellen.romanr@uned.cr</t>
  </si>
  <si>
    <t>8874-26-34</t>
  </si>
  <si>
    <t>SAN JOSE</t>
  </si>
  <si>
    <t>debe requisitos 3144 en curso debe pasar el promedio al correo amoraj@uned.ac.cr</t>
  </si>
  <si>
    <t xml:space="preserve">pendiente requisito 3401 </t>
  </si>
  <si>
    <t>No solicitó 582</t>
  </si>
  <si>
    <t xml:space="preserve">Arleth Picado Mora </t>
  </si>
  <si>
    <t>Arleth162604</t>
  </si>
  <si>
    <t xml:space="preserve">arleth. Picado@uned.cr </t>
  </si>
  <si>
    <t xml:space="preserve">8324-7870 </t>
  </si>
  <si>
    <t xml:space="preserve">Fabiola Rojas Castro </t>
  </si>
  <si>
    <t>FabiR1204</t>
  </si>
  <si>
    <t>fyrojas@uned.cr</t>
  </si>
  <si>
    <t>8474-4841</t>
  </si>
  <si>
    <t xml:space="preserve">Marianela Gutiérrez Mora </t>
  </si>
  <si>
    <t>Nela1992</t>
  </si>
  <si>
    <t>marianela.gutierrez@uned.cr</t>
  </si>
  <si>
    <t>Mayron Loria Araya</t>
  </si>
  <si>
    <t>MayronE2026</t>
  </si>
  <si>
    <t>mayron.loria@uned.cr</t>
  </si>
  <si>
    <t>6384-4447</t>
  </si>
  <si>
    <t>OROTINA</t>
  </si>
  <si>
    <t>nada</t>
  </si>
  <si>
    <t xml:space="preserve">Ana Magally Muñoz Calderon </t>
  </si>
  <si>
    <t>AnaM1983</t>
  </si>
  <si>
    <t>ana.munoz@uned.ac.cr</t>
  </si>
  <si>
    <t>8417-8340</t>
  </si>
  <si>
    <t xml:space="preserve">Ana magally Muñoz Calderon </t>
  </si>
  <si>
    <t xml:space="preserve">Mary Luz Lira Davila </t>
  </si>
  <si>
    <t>MbTr1234</t>
  </si>
  <si>
    <t xml:space="preserve">mary.lira@uned.cr </t>
  </si>
  <si>
    <t>Yelena Eduvina Mata Brenes</t>
  </si>
  <si>
    <t>Yelemb0710</t>
  </si>
  <si>
    <t>yelena.mata@uned.cr</t>
  </si>
  <si>
    <t>7110-3767</t>
  </si>
  <si>
    <t>Erica Mendoza Badilla</t>
  </si>
  <si>
    <t>EricaM1211</t>
  </si>
  <si>
    <t>erica.mendoza@uned.cr</t>
  </si>
  <si>
    <t>8306-5775</t>
  </si>
  <si>
    <t xml:space="preserve">HectorD9608 </t>
  </si>
  <si>
    <t>Hector Abarca Leon</t>
  </si>
  <si>
    <t>HectorRR2026</t>
  </si>
  <si>
    <t>Hector.abarca@uned.cr</t>
  </si>
  <si>
    <t>Desamparados</t>
  </si>
  <si>
    <t>Na</t>
  </si>
  <si>
    <t>Enviar comprobante de la 3133</t>
  </si>
  <si>
    <t xml:space="preserve">Génesis María Morales Castillo </t>
  </si>
  <si>
    <t>Génesis23</t>
  </si>
  <si>
    <t xml:space="preserve">gmmorales@uned.cr </t>
  </si>
  <si>
    <t xml:space="preserve">8777-7005 </t>
  </si>
  <si>
    <t>Upala</t>
  </si>
  <si>
    <t>Tiene en curso 03130, queda condicionada a enviar evidencia de aprobación</t>
  </si>
  <si>
    <t xml:space="preserve">José Eduardo García Jiménez </t>
  </si>
  <si>
    <t>JoseE1108</t>
  </si>
  <si>
    <t>joseeduardo.garcia@uned.cr</t>
  </si>
  <si>
    <t>6088-5387</t>
  </si>
  <si>
    <t xml:space="preserve">Mariela Vega Pereira </t>
  </si>
  <si>
    <t>MarielaV0214</t>
  </si>
  <si>
    <t>mariela.vega@uned.cr</t>
  </si>
  <si>
    <t>8852-1879</t>
  </si>
  <si>
    <t xml:space="preserve">Ashly Maria Obando Morales </t>
  </si>
  <si>
    <t>Yulianis2004L</t>
  </si>
  <si>
    <t>ashlymaria.obando@uned.cr</t>
  </si>
  <si>
    <t>Arcenia Palacio</t>
  </si>
  <si>
    <t>Ar21190822</t>
  </si>
  <si>
    <t>arcenia.palacio@uned.cr</t>
  </si>
  <si>
    <t xml:space="preserve">Youstin Cordero Vargas </t>
  </si>
  <si>
    <t>YoustinC0607</t>
  </si>
  <si>
    <t xml:space="preserve">youstin.cordero@uned.cr </t>
  </si>
  <si>
    <t>debe tener aprobado 3401</t>
  </si>
  <si>
    <t xml:space="preserve">Valery Mora Vargas </t>
  </si>
  <si>
    <t xml:space="preserve">ValeJiM2025 </t>
  </si>
  <si>
    <t>Valery.morav@uned.cr</t>
  </si>
  <si>
    <t xml:space="preserve">San José, San Isidro del General, Pérez Zeledón </t>
  </si>
  <si>
    <t>Natalia Delgado Acuña</t>
  </si>
  <si>
    <t>NataliaDA2026</t>
  </si>
  <si>
    <t>natalia.delgadoa@uned.cr</t>
  </si>
  <si>
    <t>8785-4553</t>
  </si>
  <si>
    <t xml:space="preserve">Escazu </t>
  </si>
  <si>
    <t xml:space="preserve">Daniela Esperanza Valverde Madrigal </t>
  </si>
  <si>
    <t>DaniVM0800</t>
  </si>
  <si>
    <t>danielaevalverde@uned.cr</t>
  </si>
  <si>
    <t>6031-9452</t>
  </si>
  <si>
    <t xml:space="preserve">Karol Quesada Artavia </t>
  </si>
  <si>
    <t>Kiara2024Mm</t>
  </si>
  <si>
    <t>kvquesadaa@uned.cr</t>
  </si>
  <si>
    <t>8470-8160</t>
  </si>
  <si>
    <t xml:space="preserve">Irene Teresita Gutiérrez Robles </t>
  </si>
  <si>
    <t>IreneG199814</t>
  </si>
  <si>
    <t>itgutierrez@uned.cr</t>
  </si>
  <si>
    <t>8549-8509</t>
  </si>
  <si>
    <t xml:space="preserve">debe pasar al correo amoraj@uned.ac.cr el promedio de la 3144 que tiene en curso </t>
  </si>
  <si>
    <t>Álvarez Lobo Kristel Daniela</t>
  </si>
  <si>
    <t>1307KrisD</t>
  </si>
  <si>
    <t>kristel.alvarez@uned.cr</t>
  </si>
  <si>
    <t>6204-5667</t>
  </si>
  <si>
    <t>Maria Ignacia Meza Monge</t>
  </si>
  <si>
    <t>Maria1709</t>
  </si>
  <si>
    <t>mariaignacia.meza@uned.cr</t>
  </si>
  <si>
    <t>7077-6378</t>
  </si>
  <si>
    <t>Upala, Upala</t>
  </si>
  <si>
    <t xml:space="preserve">Alexandra Morera Aguilar </t>
  </si>
  <si>
    <t>TaMy200422</t>
  </si>
  <si>
    <t>alexandra.morera@uned.cr</t>
  </si>
  <si>
    <t xml:space="preserve">Kristel Cordero Chacón </t>
  </si>
  <si>
    <t>Kristel0610</t>
  </si>
  <si>
    <t xml:space="preserve">kristel.cordero@uned.cr </t>
  </si>
  <si>
    <t xml:space="preserve">8372-4799 </t>
  </si>
  <si>
    <t>Miguel Ángel Duarte Rojas</t>
  </si>
  <si>
    <t>DuartE198937</t>
  </si>
  <si>
    <t>mduarte@uned.cr</t>
  </si>
  <si>
    <t xml:space="preserve">Katherin del Carmen González Gutiérrez </t>
  </si>
  <si>
    <t>Kathe2026G</t>
  </si>
  <si>
    <t xml:space="preserve">katherin.gonzalezg@uned.cr </t>
  </si>
  <si>
    <t xml:space="preserve">Sebastian Fallas Grant </t>
  </si>
  <si>
    <t>S12e34b56fg</t>
  </si>
  <si>
    <t xml:space="preserve">Sebastian.fallasg@uned.cr </t>
  </si>
  <si>
    <t>6076-7352</t>
  </si>
  <si>
    <t>Adrián Gustavo Chinchilla Godinez</t>
  </si>
  <si>
    <t>Floyd2016@.</t>
  </si>
  <si>
    <t>adrian.chinchilla@uned.cr</t>
  </si>
  <si>
    <t>8519-2179</t>
  </si>
  <si>
    <t>Luis Diego Paniagua Ugalde</t>
  </si>
  <si>
    <t>Luisdiego1234</t>
  </si>
  <si>
    <t>luisdiego.paniagua@uned.cr</t>
  </si>
  <si>
    <t>8896-1214</t>
  </si>
  <si>
    <t xml:space="preserve">no tiene aprobado requisito 3125 </t>
  </si>
  <si>
    <t xml:space="preserve">Kimberly Castillo Rubí </t>
  </si>
  <si>
    <t>Kimberly30</t>
  </si>
  <si>
    <t>kgcastillo@uned.cr</t>
  </si>
  <si>
    <t>Pérez Zeledón</t>
  </si>
  <si>
    <t xml:space="preserve">Yeimi Dayana Boniche González </t>
  </si>
  <si>
    <t>DayanaU08</t>
  </si>
  <si>
    <t>yeimi.boniche@uned.cr</t>
  </si>
  <si>
    <t>6255-1632</t>
  </si>
  <si>
    <t xml:space="preserve">William Iván Sandí Rojas </t>
  </si>
  <si>
    <t>Ivsro125377</t>
  </si>
  <si>
    <t>william.sandi@uned.cr</t>
  </si>
  <si>
    <t>8855-4142</t>
  </si>
  <si>
    <t xml:space="preserve">Puriscal </t>
  </si>
  <si>
    <t xml:space="preserve">debe tener aprobado 3401, pasar promedio al correo amoraj@uned.ac.cr </t>
  </si>
  <si>
    <t xml:space="preserve">Nataly cheves Dávila </t>
  </si>
  <si>
    <t>1981eliam.</t>
  </si>
  <si>
    <t>nataly.cheves@uned.cr</t>
  </si>
  <si>
    <t xml:space="preserve">La cruz, Guanacaste </t>
  </si>
  <si>
    <t xml:space="preserve">Keilyn Moya Munguia </t>
  </si>
  <si>
    <t>Keimoya2026</t>
  </si>
  <si>
    <t xml:space="preserve">Keilyn.moya@uned.cr </t>
  </si>
  <si>
    <t xml:space="preserve">Atismatismo y miopía. </t>
  </si>
  <si>
    <t>debe pasar al correo amoraj@uned.ac.cr los promedios de los requsitos que tienen en curso 3143</t>
  </si>
  <si>
    <t>Keillin Blanco Cedeño</t>
  </si>
  <si>
    <t>TamaAb1609</t>
  </si>
  <si>
    <t>keillin.blanco@uned.cr</t>
  </si>
  <si>
    <t>María del Rosario Fallas Monge</t>
  </si>
  <si>
    <t xml:space="preserve">Lilieth Potoy Baldivia </t>
  </si>
  <si>
    <t>PotoyL2021</t>
  </si>
  <si>
    <t>lilieth.potoy@uned.cr</t>
  </si>
  <si>
    <t xml:space="preserve">Angie Fernández Rivera </t>
  </si>
  <si>
    <t>AngieF2001</t>
  </si>
  <si>
    <t>Apfernandez@uned.cr</t>
  </si>
  <si>
    <t xml:space="preserve">Gabriel Valderrama Solano </t>
  </si>
  <si>
    <t>jose040805</t>
  </si>
  <si>
    <t>jose.valderrama@uned.cr</t>
  </si>
  <si>
    <t>8793-6559</t>
  </si>
  <si>
    <t xml:space="preserve">Yordany González Arias </t>
  </si>
  <si>
    <t>YordanyJ2003</t>
  </si>
  <si>
    <t xml:space="preserve">yordany.gonzalez@uned.cr </t>
  </si>
  <si>
    <t xml:space="preserve">Ciudad Neily </t>
  </si>
  <si>
    <t>Debe 03130 y 03405</t>
  </si>
  <si>
    <t>Geilyn Patricia Rivera Ortiz</t>
  </si>
  <si>
    <t>PatriR2023</t>
  </si>
  <si>
    <t>geilyn.rivera@uned.cr</t>
  </si>
  <si>
    <t>upala</t>
  </si>
  <si>
    <t>3472 si / 03475 en curso</t>
  </si>
  <si>
    <t>Karen Tatiana Delgado Sibaja</t>
  </si>
  <si>
    <t>Alaska2024</t>
  </si>
  <si>
    <t>karentdelgado@uned.cr</t>
  </si>
  <si>
    <t>Frederick J. Ortiz Cordero</t>
  </si>
  <si>
    <t>Frederick1</t>
  </si>
  <si>
    <t>frederick.ortiz@uned.cr</t>
  </si>
  <si>
    <t>6413-3032</t>
  </si>
  <si>
    <t>Guapiles</t>
  </si>
  <si>
    <t>debe pasar al correo amoraj@uned.ac.cr los promedios de los requsitos que tiene en curso asignatura 3122</t>
  </si>
  <si>
    <t xml:space="preserve">Donelia María Mora Carvajal </t>
  </si>
  <si>
    <t>DMaria1234</t>
  </si>
  <si>
    <t xml:space="preserve">Donelia.mora@uned.cr </t>
  </si>
  <si>
    <t xml:space="preserve">8882-7766 </t>
  </si>
  <si>
    <t>Buenos Aires (29)</t>
  </si>
  <si>
    <t xml:space="preserve">No tengo. </t>
  </si>
  <si>
    <t xml:space="preserve">Nahydelyn González Ponce </t>
  </si>
  <si>
    <t>PoNcE2007.</t>
  </si>
  <si>
    <t>nahydelyn.gonzalez@uned.cr</t>
  </si>
  <si>
    <t>8792-7502</t>
  </si>
  <si>
    <t xml:space="preserve">Jerlin Valeria Coto Torres </t>
  </si>
  <si>
    <t>ValeriaT2026</t>
  </si>
  <si>
    <t xml:space="preserve">jerlin.coto@uned.cr </t>
  </si>
  <si>
    <t>3474 en curso / 03475 si</t>
  </si>
  <si>
    <t>debe pasar al correo amoraj@uned.ac.cr los promedios de los requsitos que tiene en curso asignatura 3144</t>
  </si>
  <si>
    <t>APORAT NOTA 03472</t>
  </si>
  <si>
    <t xml:space="preserve">Valeria María Marín Porras </t>
  </si>
  <si>
    <t>ValeriaM26</t>
  </si>
  <si>
    <t>vm.marin@uned.cr</t>
  </si>
  <si>
    <t>8861-5838</t>
  </si>
  <si>
    <t xml:space="preserve">Montezuma Morales Juan Wagner </t>
  </si>
  <si>
    <t>JUANn2003</t>
  </si>
  <si>
    <t>Juanmontezuma@uned.cr</t>
  </si>
  <si>
    <t xml:space="preserve">Diego Ramirez Vargas </t>
  </si>
  <si>
    <t>Sebastian2015</t>
  </si>
  <si>
    <t>daramirezv@uned.cr</t>
  </si>
  <si>
    <t>en curso 3401, debe pasar promedio al correo amoraj@uned.ac.cr</t>
  </si>
  <si>
    <t xml:space="preserve">8470-8160 </t>
  </si>
  <si>
    <t>Arnoldo José Arias Herrera</t>
  </si>
  <si>
    <t>Arnold2026AH</t>
  </si>
  <si>
    <t>arnoldo.arias@uned.cr</t>
  </si>
  <si>
    <t>8749-8138</t>
  </si>
  <si>
    <t xml:space="preserve">Haydee Fabiola Salmeron Barquero </t>
  </si>
  <si>
    <t>HaydeeS2026.! </t>
  </si>
  <si>
    <t xml:space="preserve">haydee.salmeron@uned.cr </t>
  </si>
  <si>
    <t>6098-0240</t>
  </si>
  <si>
    <t>NO CUENTA CON REQUISITO</t>
  </si>
  <si>
    <t xml:space="preserve">Lucía Jiménez Leiva </t>
  </si>
  <si>
    <t>Luciajl123</t>
  </si>
  <si>
    <t>luciamjimenez@uned.cr</t>
  </si>
  <si>
    <t>8884-6491</t>
  </si>
  <si>
    <t>Karen Ramírez Araya</t>
  </si>
  <si>
    <t>Karen250794</t>
  </si>
  <si>
    <t>karenvanessa.ramirez@uned.cr</t>
  </si>
  <si>
    <t>8343-2384</t>
  </si>
  <si>
    <t xml:space="preserve">Tatiana Brenes Díaz </t>
  </si>
  <si>
    <t>Taty1326IG</t>
  </si>
  <si>
    <t>tbrenes@uned.cr</t>
  </si>
  <si>
    <t>6226-7981</t>
  </si>
  <si>
    <t>Cartago,Turrialba</t>
  </si>
  <si>
    <t>no ninguna</t>
  </si>
  <si>
    <t>Sherleniey Patricia Chaves Carballo</t>
  </si>
  <si>
    <t>ShirP2026</t>
  </si>
  <si>
    <t>sherleniey.chaves@uned.cr</t>
  </si>
  <si>
    <t>San Jose</t>
  </si>
  <si>
    <t>No tiene requisito</t>
  </si>
  <si>
    <t xml:space="preserve">Andjale Fiorella Zúñiga Ulloa </t>
  </si>
  <si>
    <t>Andjale29</t>
  </si>
  <si>
    <t>Andjale.zuniga@uned.cr</t>
  </si>
  <si>
    <t>8694-4150</t>
  </si>
  <si>
    <t>Guápiles</t>
  </si>
  <si>
    <t>Kenneth Otárola Méndez</t>
  </si>
  <si>
    <t>Kenneth2026</t>
  </si>
  <si>
    <t>kenneth.otarola@uned.cr</t>
  </si>
  <si>
    <t xml:space="preserve">Marian Noelia Gómez Pérez </t>
  </si>
  <si>
    <t>NoeliaG1602</t>
  </si>
  <si>
    <t>mariannoelia.gomez@uned.cr</t>
  </si>
  <si>
    <t>8709-8244</t>
  </si>
  <si>
    <t xml:space="preserve">Ciudad Neilly </t>
  </si>
  <si>
    <t xml:space="preserve">Sí </t>
  </si>
  <si>
    <t xml:space="preserve">autorizado repitente </t>
  </si>
  <si>
    <t xml:space="preserve">Sin requisitos </t>
  </si>
  <si>
    <t xml:space="preserve">Daniela Marín Salazar </t>
  </si>
  <si>
    <t>Dani110313</t>
  </si>
  <si>
    <t xml:space="preserve">daniela.marins@uned.cr </t>
  </si>
  <si>
    <t>Graciela Stefanny Pérez Leiva</t>
  </si>
  <si>
    <t>98Perez2707</t>
  </si>
  <si>
    <t>gsperez@uned.cr</t>
  </si>
  <si>
    <t>Ciudad Neily</t>
  </si>
  <si>
    <t>María Elisa Romero Chaves</t>
  </si>
  <si>
    <t>ElisaR1407</t>
  </si>
  <si>
    <t>mariaelisa.romero@uned.cr</t>
  </si>
  <si>
    <t>8419-2797</t>
  </si>
  <si>
    <t>Keylor Ramirez Vaquez</t>
  </si>
  <si>
    <t>KeylorR2003</t>
  </si>
  <si>
    <t>keylor.ramirez@uned.cr</t>
  </si>
  <si>
    <t>8613-1453</t>
  </si>
  <si>
    <t>Elmer Solano Jiron</t>
  </si>
  <si>
    <t>Elmer932026</t>
  </si>
  <si>
    <t>elmer.solano@uned.cr</t>
  </si>
  <si>
    <t>San Carlos 05</t>
  </si>
  <si>
    <t xml:space="preserve">Keylor Ramírez Vásquez </t>
  </si>
  <si>
    <t>Jacqueline Tatiana Mata Elizondo</t>
  </si>
  <si>
    <t>Jm.8383139</t>
  </si>
  <si>
    <t>jacqueline.mata@uned.cr</t>
  </si>
  <si>
    <t>8383-1395</t>
  </si>
  <si>
    <t xml:space="preserve">Rechazado </t>
  </si>
  <si>
    <t>No solicito 3132</t>
  </si>
  <si>
    <t xml:space="preserve">Ingrid Vargas Vásquez </t>
  </si>
  <si>
    <t>Ingrid2026*</t>
  </si>
  <si>
    <t>iv.vargas@uned.cr</t>
  </si>
  <si>
    <t>Orotina</t>
  </si>
  <si>
    <t>Falta 03121 y 03122</t>
  </si>
  <si>
    <t>Kristel Yulissa Jiménez Cerdas</t>
  </si>
  <si>
    <t>Eiden1023</t>
  </si>
  <si>
    <t>ky.jimenez@uned.cr</t>
  </si>
  <si>
    <t>8596-3565</t>
  </si>
  <si>
    <t>Nelson Antonio Mora Barboza</t>
  </si>
  <si>
    <t>Uned_2026</t>
  </si>
  <si>
    <t>nelsonantonio.mora@uned.cr</t>
  </si>
  <si>
    <t>si, tengo convalidada la asignatura 3148 extensión rural</t>
  </si>
  <si>
    <t>Aún aprobando la 3404 debe la 3141</t>
  </si>
  <si>
    <t xml:space="preserve">María Paula Cubillo Carvajal </t>
  </si>
  <si>
    <t>_Paula/08</t>
  </si>
  <si>
    <t>mariapaula.cubillo@uned.cr</t>
  </si>
  <si>
    <t xml:space="preserve">8966-6084 </t>
  </si>
  <si>
    <t xml:space="preserve">Subsede escazú </t>
  </si>
  <si>
    <t xml:space="preserve">Karina Ceciliano Corrales </t>
  </si>
  <si>
    <t>Jamal.08</t>
  </si>
  <si>
    <t xml:space="preserve">Karina.ceciliano@uned.cr </t>
  </si>
  <si>
    <t xml:space="preserve">San Isidro de El General </t>
  </si>
  <si>
    <t>Azalea Guerrero Carmiol</t>
  </si>
  <si>
    <t>Azgrocar1800</t>
  </si>
  <si>
    <t>azalea.guerrero@uned.cr</t>
  </si>
  <si>
    <t>8567-1649</t>
  </si>
  <si>
    <t>Bety Abigail Bonilla Murillo</t>
  </si>
  <si>
    <t>Abi120806B</t>
  </si>
  <si>
    <t>Bety.Bonilla@uned.cr</t>
  </si>
  <si>
    <t>8530-1833</t>
  </si>
  <si>
    <t>debe pasar al correo amoraj@uned.ac.cr los promedios de los requsitos que tiene en curso asignaturas 3143 y  3144</t>
  </si>
  <si>
    <t xml:space="preserve">no tiene aprobada 3401 </t>
  </si>
  <si>
    <t>Dina Pérez Garcia</t>
  </si>
  <si>
    <t>GreyvinA271103</t>
  </si>
  <si>
    <t>dina.perez@uned.cr</t>
  </si>
  <si>
    <t>8436-3093</t>
  </si>
  <si>
    <t>Estefanie Dahianna Pérez Aguilar</t>
  </si>
  <si>
    <t>Chichi0109</t>
  </si>
  <si>
    <t>edperez@uned.cr</t>
  </si>
  <si>
    <t>8768-8316</t>
  </si>
  <si>
    <t>Jacqueline Garbanzo Bonilla</t>
  </si>
  <si>
    <t>Jaquelin25</t>
  </si>
  <si>
    <t>jdgarbanzo@uned.cr</t>
  </si>
  <si>
    <t>Yerlin Mora Rivera</t>
  </si>
  <si>
    <t>YerlinM2026</t>
  </si>
  <si>
    <t>Yerlin.morar@uned.cr</t>
  </si>
  <si>
    <t>Nota de MyC</t>
  </si>
  <si>
    <t xml:space="preserve">Carlos Zamora Sampson </t>
  </si>
  <si>
    <t>Carlos2884Z</t>
  </si>
  <si>
    <t>cgzamora@uned.cr</t>
  </si>
  <si>
    <t xml:space="preserve">Bety Abigail Bonilla Murillo </t>
  </si>
  <si>
    <t>abi120806B</t>
  </si>
  <si>
    <t>Bety.bonilla@uned.cr</t>
  </si>
  <si>
    <t>Angeles Lara Vanegas</t>
  </si>
  <si>
    <t>Lara061203</t>
  </si>
  <si>
    <t>angeles.lara@uned.cr</t>
  </si>
  <si>
    <t>3148 en curso (otras si cumple)</t>
  </si>
  <si>
    <t>SANDRA ORTIZ MONTOYA</t>
  </si>
  <si>
    <t>Locabrr77</t>
  </si>
  <si>
    <t>sandra.ortiz@uned.acr</t>
  </si>
  <si>
    <t>Jennifer Mena Jiménez</t>
  </si>
  <si>
    <t>Jennifer2026</t>
  </si>
  <si>
    <t>jamena@uned.cr</t>
  </si>
  <si>
    <t>8737-4224</t>
  </si>
  <si>
    <t xml:space="preserve">Jeison Enrique Villalobos Camacho </t>
  </si>
  <si>
    <t>Jekson2003</t>
  </si>
  <si>
    <t>jeisonevillalobos@uned.cr</t>
  </si>
  <si>
    <t>6190-2598</t>
  </si>
  <si>
    <t xml:space="preserve">Heidy-Rodríguez-Camacho </t>
  </si>
  <si>
    <t>Gabriela20001*</t>
  </si>
  <si>
    <t>heidygrodriguez@uned.cr</t>
  </si>
  <si>
    <t>debe pasar al correo amoraj@uned.ac.cr los promedios de los requsitos que tiene en curso asignatura 3122 y 3144</t>
  </si>
  <si>
    <t>No solicito 582</t>
  </si>
  <si>
    <t>Diana Isabel Tello Rodriguez</t>
  </si>
  <si>
    <t>Tello28046</t>
  </si>
  <si>
    <t>diana.tello@uned.cr</t>
  </si>
  <si>
    <t>Puntarenas,Osa, Palmar Norte</t>
  </si>
  <si>
    <t>Acutalmente cursa 03414, debe pedir autorización de encargado de carrera para autorizarle asignaturas de licenciatura</t>
  </si>
  <si>
    <t>cumple parcialmente 03414 EC</t>
  </si>
  <si>
    <t xml:space="preserve">César Salazar Barrantes </t>
  </si>
  <si>
    <t xml:space="preserve">Cesar7747d </t>
  </si>
  <si>
    <t>Cesar.salazar@uned.cr</t>
  </si>
  <si>
    <t>8985-2881</t>
  </si>
  <si>
    <t xml:space="preserve">Marcos Alfredo González Centeno </t>
  </si>
  <si>
    <t>Marcos1998</t>
  </si>
  <si>
    <t>magonzalezc@uned.cr</t>
  </si>
  <si>
    <t>Katherinne Vargas Gutierrez</t>
  </si>
  <si>
    <t>Vargas907856</t>
  </si>
  <si>
    <t>katherinnemvargas@uned.cr</t>
  </si>
  <si>
    <t>8819-4104</t>
  </si>
  <si>
    <t xml:space="preserve">Alba Rosa Pérez Muñoz </t>
  </si>
  <si>
    <t>Lolacuni14</t>
  </si>
  <si>
    <t xml:space="preserve">alba.perez@uned.cr </t>
  </si>
  <si>
    <t xml:space="preserve">8365-5313 </t>
  </si>
  <si>
    <t>Debe nota de la 3127 Genetica</t>
  </si>
  <si>
    <t>Juan Luis Rodriguez Rodriguez</t>
  </si>
  <si>
    <t>JuanL26477</t>
  </si>
  <si>
    <t>juanrodriguezr@uned.cr</t>
  </si>
  <si>
    <t>Ciudad Quesada, San Carlos</t>
  </si>
  <si>
    <t>no cumple requisitos debe matriular primeros bloques</t>
  </si>
  <si>
    <t xml:space="preserve">Dillan Torres Bello </t>
  </si>
  <si>
    <t>zIHZp7&amp;MKhIq</t>
  </si>
  <si>
    <t>dillan.torres@uned.cr</t>
  </si>
  <si>
    <t>6173-6067</t>
  </si>
  <si>
    <t xml:space="preserve">Soy estudiante becado </t>
  </si>
  <si>
    <t>03472 en curso y 03475 no</t>
  </si>
  <si>
    <t xml:space="preserve">Mauricio Alberto Alpízar Carmona </t>
  </si>
  <si>
    <t>Mau150597</t>
  </si>
  <si>
    <t>maalpizar@uned.cr</t>
  </si>
  <si>
    <t>8345-4670</t>
  </si>
  <si>
    <t xml:space="preserve">Maryeli Vega Mora </t>
  </si>
  <si>
    <t>MaryeliV2026</t>
  </si>
  <si>
    <t>maryeli.vega@uned.cr</t>
  </si>
  <si>
    <t xml:space="preserve">no cumple requistos favor revisar antes de solicitar </t>
  </si>
  <si>
    <t>LUIS ARTURO MARTINEZ MARTINEZ</t>
  </si>
  <si>
    <t>Soda1850.</t>
  </si>
  <si>
    <t>luisarturomartinez@uned.cr</t>
  </si>
  <si>
    <t>8701-7293</t>
  </si>
  <si>
    <t>LA CRUZ</t>
  </si>
  <si>
    <t>Gabriel Campos Naranjo</t>
  </si>
  <si>
    <t>Gabrielcn2026</t>
  </si>
  <si>
    <t>gjcampos@uned.cr</t>
  </si>
  <si>
    <t>8716-5520</t>
  </si>
  <si>
    <t xml:space="preserve">Danna Hidalgo Sanabria </t>
  </si>
  <si>
    <t>DannaC&gt;7028</t>
  </si>
  <si>
    <t xml:space="preserve">danna.hidalgo@uned.cr </t>
  </si>
  <si>
    <t xml:space="preserve">UNED San José </t>
  </si>
  <si>
    <t>Gerardo Quesada Murillo</t>
  </si>
  <si>
    <t>Gerardostef2026</t>
  </si>
  <si>
    <t>gerardo.quesadam@uned.cr</t>
  </si>
  <si>
    <t xml:space="preserve">Alisson Arias Badilla </t>
  </si>
  <si>
    <t>AlissonAB2026</t>
  </si>
  <si>
    <t>alisson.arias@uned.cr</t>
  </si>
  <si>
    <t>8738-2270</t>
  </si>
  <si>
    <t>Juana Junieth Arauz Gurdian</t>
  </si>
  <si>
    <t>04arauzG18</t>
  </si>
  <si>
    <t>juana.arauz@uned.cr</t>
  </si>
  <si>
    <t>6186-0107</t>
  </si>
  <si>
    <t xml:space="preserve">Krisstopher Solano Sanchez </t>
  </si>
  <si>
    <t>Krisstopher291191</t>
  </si>
  <si>
    <t>krisstopher.solano@uned.cr</t>
  </si>
  <si>
    <t>cedula no existe</t>
  </si>
  <si>
    <t xml:space="preserve">Marcela Zúñiga Marín </t>
  </si>
  <si>
    <t>MarcelaZ2500</t>
  </si>
  <si>
    <t>marceladzuniga@uned.cr</t>
  </si>
  <si>
    <t xml:space="preserve">Yoel Antonio Amador Prado </t>
  </si>
  <si>
    <t>YoelA1999</t>
  </si>
  <si>
    <t>yoel.amador@uned.cr</t>
  </si>
  <si>
    <t>Kendall Pérez Gamboa</t>
  </si>
  <si>
    <t>Kendallsp221422</t>
  </si>
  <si>
    <t>kendallsperez@uned.cr</t>
  </si>
  <si>
    <t>6393-4648</t>
  </si>
  <si>
    <t>Christopher Jesus Campos Pessoa</t>
  </si>
  <si>
    <t>10801ChrisP</t>
  </si>
  <si>
    <t>cj.campos@uned.cr</t>
  </si>
  <si>
    <t>Deficit atencional</t>
  </si>
  <si>
    <t>Ulises Antonio Gomez Sanabria</t>
  </si>
  <si>
    <t>UlisesAGS2026</t>
  </si>
  <si>
    <t>ulises.gomez@uned.cr</t>
  </si>
  <si>
    <t>8680-5828</t>
  </si>
  <si>
    <t>Dafne Flores Morales</t>
  </si>
  <si>
    <t>Lana01019</t>
  </si>
  <si>
    <t>dafne.flores@uned.cr</t>
  </si>
  <si>
    <t>en curso 3125 y 3401, debe pasar promedios al correo amoraj@uned.ac.cr</t>
  </si>
  <si>
    <t xml:space="preserve">Roldán José Aguirre Murillo </t>
  </si>
  <si>
    <t>Roldan03410</t>
  </si>
  <si>
    <t>roldan.aguirre@uned.cr</t>
  </si>
  <si>
    <t>6105-8421</t>
  </si>
  <si>
    <t xml:space="preserve">No aplica </t>
  </si>
  <si>
    <t>no ha matriculado ninguna de requisito</t>
  </si>
  <si>
    <t xml:space="preserve">Jenniffer Diaz fonseca </t>
  </si>
  <si>
    <t>Di86085560*</t>
  </si>
  <si>
    <t>Jenniffer.diaz@uned.cr</t>
  </si>
  <si>
    <t xml:space="preserve">8608-5560 </t>
  </si>
  <si>
    <t xml:space="preserve">Verónica Arias Hernández </t>
  </si>
  <si>
    <t>Veronica6391</t>
  </si>
  <si>
    <t>vdarias@uned.cr</t>
  </si>
  <si>
    <t>6391-7396</t>
  </si>
  <si>
    <t xml:space="preserve">Susana María Solís Calvo </t>
  </si>
  <si>
    <t>SusiS0105</t>
  </si>
  <si>
    <t>susanamaria.solisca@uned.cr</t>
  </si>
  <si>
    <t xml:space="preserve">Maria de los ángeles marina córdoba jimenez </t>
  </si>
  <si>
    <t>mariaC2026</t>
  </si>
  <si>
    <t>mcordoba@uned.cr</t>
  </si>
  <si>
    <t xml:space="preserve">8789-5342 </t>
  </si>
  <si>
    <t>Reiner Esteban Solis Mora</t>
  </si>
  <si>
    <t>Rsolis245@</t>
  </si>
  <si>
    <t>reiner.solis@uned.cr</t>
  </si>
  <si>
    <t>Ciudad Neilly</t>
  </si>
  <si>
    <t xml:space="preserve">Juan Diego Chaves Campos </t>
  </si>
  <si>
    <t>Chavesc061</t>
  </si>
  <si>
    <t>juandiego.chaves@uned.cr</t>
  </si>
  <si>
    <t xml:space="preserve">Atenas </t>
  </si>
  <si>
    <t>José David Valverde Masis</t>
  </si>
  <si>
    <t>David3260y</t>
  </si>
  <si>
    <t>josedavid.valverde@uned.cr</t>
  </si>
  <si>
    <t>Dislexia</t>
  </si>
  <si>
    <t>tiene pendiente de aprobar requisito 3144</t>
  </si>
  <si>
    <t xml:space="preserve">Arrieta Casasola - Jennifer Sofia </t>
  </si>
  <si>
    <t>Chitos1302</t>
  </si>
  <si>
    <t>jennifer.arrieta@uned.cr</t>
  </si>
  <si>
    <t>6179-5316</t>
  </si>
  <si>
    <t xml:space="preserve">Jefferson Cortés Araya </t>
  </si>
  <si>
    <t>JeffersonA2026</t>
  </si>
  <si>
    <t>jeferson.cortes@uned.cr</t>
  </si>
  <si>
    <t>APORTAR NOTA 03472</t>
  </si>
  <si>
    <t xml:space="preserve">debe tener aprobado 3401 y 3125 </t>
  </si>
  <si>
    <t xml:space="preserve">Kevin Morales Leiton </t>
  </si>
  <si>
    <t>KevinM1993</t>
  </si>
  <si>
    <t xml:space="preserve">Kemorales@uned.cr </t>
  </si>
  <si>
    <t>8370-0888</t>
  </si>
  <si>
    <t xml:space="preserve">Isabel Ureña Segura </t>
  </si>
  <si>
    <t>IsabelA20.</t>
  </si>
  <si>
    <t>isabel.urena@uned.cr</t>
  </si>
  <si>
    <t>debe pasar al correo amoraj@uned.ac.cr los promedios de los requsitos que tiene en curso asignatura 3121 y 3122</t>
  </si>
  <si>
    <t xml:space="preserve">Sanabria Umaña Deivid </t>
  </si>
  <si>
    <t>102938DeiviZ</t>
  </si>
  <si>
    <t>deivid.sanabria@uned.cr</t>
  </si>
  <si>
    <t>8779-3896</t>
  </si>
  <si>
    <t>no cumple requisitos debe matricular asignaturas de primeros bloques</t>
  </si>
  <si>
    <t xml:space="preserve">Bianca Gómez Chinchilla </t>
  </si>
  <si>
    <t>Bianca1997</t>
  </si>
  <si>
    <t>biancamariel.gomez@uned.cr</t>
  </si>
  <si>
    <t xml:space="preserve">Gilberto Miguel Carrera Quiros </t>
  </si>
  <si>
    <t>gilberto.carrera@uned.cr</t>
  </si>
  <si>
    <t>8616-6538</t>
  </si>
  <si>
    <t>Andrea Porras Arias</t>
  </si>
  <si>
    <t>MateoJc04+</t>
  </si>
  <si>
    <t>andreaporras@uned.cr</t>
  </si>
  <si>
    <t>6015-2704</t>
  </si>
  <si>
    <t>Wilber Garcia Castellon</t>
  </si>
  <si>
    <t>WilberG$0931</t>
  </si>
  <si>
    <t>Wilbert.garcia@uned.cr</t>
  </si>
  <si>
    <t>Tengo la amputación de una pierna.</t>
  </si>
  <si>
    <t>María José Quirós Garro</t>
  </si>
  <si>
    <t>Luna19?</t>
  </si>
  <si>
    <t>mjquirosg@uned.cr</t>
  </si>
  <si>
    <t>8414-5567</t>
  </si>
  <si>
    <t>San Marcos Tarrazú</t>
  </si>
  <si>
    <t>Marlon Fabian Sanabria Abarca</t>
  </si>
  <si>
    <t>mfsa040898</t>
  </si>
  <si>
    <t>marlon.sanabria@uned.cr</t>
  </si>
  <si>
    <t>8471-6248</t>
  </si>
  <si>
    <t xml:space="preserve">Yirlenia Jeysebeth Bermúdez Granados </t>
  </si>
  <si>
    <t>Yirlenia100906</t>
  </si>
  <si>
    <t xml:space="preserve">yirlenia.bermudez@uned.cr </t>
  </si>
  <si>
    <t xml:space="preserve">8967-4670 </t>
  </si>
  <si>
    <t>Pablo Alonso Calvo Nájera</t>
  </si>
  <si>
    <t>PabloC2006</t>
  </si>
  <si>
    <t>pcalvo@uned.cr</t>
  </si>
  <si>
    <t>7138-0755</t>
  </si>
  <si>
    <t xml:space="preserve">Kelly Carrillo Vargas </t>
  </si>
  <si>
    <t>KellyC2006</t>
  </si>
  <si>
    <t>kelly.carrillo@uned.cr</t>
  </si>
  <si>
    <t>6371-1009</t>
  </si>
  <si>
    <t>Harold Vargas Paniagua</t>
  </si>
  <si>
    <t>HaroldVP2026</t>
  </si>
  <si>
    <t>harold.vargaspa@uned.cr</t>
  </si>
  <si>
    <t xml:space="preserve">Marco Vinicio Rodriguez Camareno </t>
  </si>
  <si>
    <t>Marco080209</t>
  </si>
  <si>
    <t>831744-74</t>
  </si>
  <si>
    <t>Jeffry Grant Carbonero</t>
  </si>
  <si>
    <t>grant29198</t>
  </si>
  <si>
    <t>jeffry.grant@uned.cr</t>
  </si>
  <si>
    <t>8511-6526</t>
  </si>
  <si>
    <t>Talamanca</t>
  </si>
  <si>
    <t xml:space="preserve">Karla Virginia Soto Arias </t>
  </si>
  <si>
    <t>Gordita011</t>
  </si>
  <si>
    <t>karlavirginia.soto@uned.cr</t>
  </si>
  <si>
    <t xml:space="preserve">Pérez zeledon </t>
  </si>
  <si>
    <t>Debe 03130 y 03406</t>
  </si>
  <si>
    <t xml:space="preserve">Juliana Solano Badilla </t>
  </si>
  <si>
    <t>JulianaB06120</t>
  </si>
  <si>
    <t>julianapsolano@uned.cr</t>
  </si>
  <si>
    <t>8556-9308</t>
  </si>
  <si>
    <t xml:space="preserve">María Celeste Vásquez Rojas </t>
  </si>
  <si>
    <t>HJK12345nk</t>
  </si>
  <si>
    <t>mariacvasquez@uned.cr</t>
  </si>
  <si>
    <t>6354-3031</t>
  </si>
  <si>
    <t xml:space="preserve">Estudios Generales </t>
  </si>
  <si>
    <t xml:space="preserve">ya autorizado retiro </t>
  </si>
  <si>
    <t xml:space="preserve">Randol Arroyo Rojas </t>
  </si>
  <si>
    <t>Arroyoo2456</t>
  </si>
  <si>
    <t xml:space="preserve">randol.arroyo@uned.cr </t>
  </si>
  <si>
    <t xml:space="preserve">no cumple requisitos debe matricular primeros bloques </t>
  </si>
  <si>
    <t>Debe 03472, 03130, 03406 y 03405</t>
  </si>
  <si>
    <t>Nuria Solis Mora</t>
  </si>
  <si>
    <t>Nuriasolis160801</t>
  </si>
  <si>
    <t>Nuria.solis@uned.cr</t>
  </si>
  <si>
    <t xml:space="preserve">Dania Cruz Vargas Vanegas </t>
  </si>
  <si>
    <t>Dania2024+</t>
  </si>
  <si>
    <t>shantonilawrence@gmail.com</t>
  </si>
  <si>
    <t>6317-8174</t>
  </si>
  <si>
    <t>Sesi Yineth Obando Mora</t>
  </si>
  <si>
    <t>Skim301295</t>
  </si>
  <si>
    <t>Sesi.obando@uned.cr</t>
  </si>
  <si>
    <t>laura angelica pulido abarca</t>
  </si>
  <si>
    <t>LauraA2026</t>
  </si>
  <si>
    <t>laura.pulido@uned.cr</t>
  </si>
  <si>
    <t>perez zeledon</t>
  </si>
  <si>
    <t xml:space="preserve">Yajaira María Saldaña Fernández </t>
  </si>
  <si>
    <t>JahaS9515</t>
  </si>
  <si>
    <t xml:space="preserve">yajaira.saldana@uned.cr </t>
  </si>
  <si>
    <t>debe 525</t>
  </si>
  <si>
    <t xml:space="preserve">Dailyn Cerdas Marin </t>
  </si>
  <si>
    <t>Dailyn1022</t>
  </si>
  <si>
    <t>dailyn.cerdas@uned.cr</t>
  </si>
  <si>
    <t>Gustavo Adolfo Marin Alvarez</t>
  </si>
  <si>
    <t>Tavomarin87</t>
  </si>
  <si>
    <t>gustavo.marin@uned.cr</t>
  </si>
  <si>
    <t>8624-0847</t>
  </si>
  <si>
    <t xml:space="preserve">Mariluz mejía Pérez </t>
  </si>
  <si>
    <t>Mari8598</t>
  </si>
  <si>
    <t>Mariluzmejiaperez@ gmail.com</t>
  </si>
  <si>
    <t xml:space="preserve">Ana Gabriel González Vargas </t>
  </si>
  <si>
    <t>Ana3478377</t>
  </si>
  <si>
    <t xml:space="preserve">Anagabrielgonzalez@uned.cr </t>
  </si>
  <si>
    <t xml:space="preserve">San marcos </t>
  </si>
  <si>
    <t xml:space="preserve">Emily María Marín Solís </t>
  </si>
  <si>
    <t>emily.marin@uned.cr</t>
  </si>
  <si>
    <t xml:space="preserve">Farlen Esteban Alfaro Trejos </t>
  </si>
  <si>
    <t>Esteban4321</t>
  </si>
  <si>
    <t>fealfaro@uned.cr</t>
  </si>
  <si>
    <t xml:space="preserve">San Vito </t>
  </si>
  <si>
    <t>Ana Gabriela Palma Montano</t>
  </si>
  <si>
    <t>Gaby201927</t>
  </si>
  <si>
    <t>ana.palma@uned.cr</t>
  </si>
  <si>
    <t>8593-1844</t>
  </si>
  <si>
    <t>Pococí, Guápiles.</t>
  </si>
  <si>
    <t>No aplica</t>
  </si>
  <si>
    <t>Katherinne Ramírez Hernández</t>
  </si>
  <si>
    <t>KaTh3RiNN3</t>
  </si>
  <si>
    <t>Keramirez@uned.cr</t>
  </si>
  <si>
    <t>Puerto Viejo</t>
  </si>
  <si>
    <t>en curso 3125  debe pasar promedio al correo amoraj@uned.ac.cr</t>
  </si>
  <si>
    <t>María Fernanda Porras Núñez</t>
  </si>
  <si>
    <t>fer2004</t>
  </si>
  <si>
    <t>mariaporras@uned.cr</t>
  </si>
  <si>
    <t>8482-1303</t>
  </si>
  <si>
    <t>Maëlys Vergez</t>
  </si>
  <si>
    <t>MeliV8811m</t>
  </si>
  <si>
    <t>maelys.vergez@uned.cr</t>
  </si>
  <si>
    <t>Mariela Romero Fallas</t>
  </si>
  <si>
    <t>Mariela2026</t>
  </si>
  <si>
    <t>mariela.romerof@uned.cr</t>
  </si>
  <si>
    <t xml:space="preserve">Isaac Solís Ureña </t>
  </si>
  <si>
    <t>CSU1603xbu</t>
  </si>
  <si>
    <t>isaacmartin.solis@uned.cr</t>
  </si>
  <si>
    <t>8610-9978</t>
  </si>
  <si>
    <t xml:space="preserve">Mariela Nicole Leiva Alfaro </t>
  </si>
  <si>
    <t>NicoLe30</t>
  </si>
  <si>
    <t>mnleiva@uned.cr</t>
  </si>
  <si>
    <t>8614-5683</t>
  </si>
  <si>
    <t>San marcos</t>
  </si>
  <si>
    <t xml:space="preserve">Dylan Romero Vargas </t>
  </si>
  <si>
    <t>DylanR130604</t>
  </si>
  <si>
    <t>dylan.romero@uned.cr</t>
  </si>
  <si>
    <t xml:space="preserve">Melanie Gutiérrez Chacón </t>
  </si>
  <si>
    <t>MaRR$1938</t>
  </si>
  <si>
    <t>melanie.gutierrez@uned.cr</t>
  </si>
  <si>
    <t>Fiorella Badilla Chacon</t>
  </si>
  <si>
    <t>FioreB2226</t>
  </si>
  <si>
    <t>fvbadilla@uned.cr</t>
  </si>
  <si>
    <t>8484-4440</t>
  </si>
  <si>
    <t>Keyner Sivianni Serrano Quiros</t>
  </si>
  <si>
    <t>23Keyner86</t>
  </si>
  <si>
    <t>keyner.serrano@uned.cr</t>
  </si>
  <si>
    <t>8991-5342</t>
  </si>
  <si>
    <t xml:space="preserve">Nayeli Torres Fallas </t>
  </si>
  <si>
    <t>NayeliT2026</t>
  </si>
  <si>
    <t>nayeli.torres@uned.cr</t>
  </si>
  <si>
    <t>Adriana Isabel Cruz Venegas</t>
  </si>
  <si>
    <t>AdrianaC1310</t>
  </si>
  <si>
    <t>adrianaisabel.cruz@uned.cr</t>
  </si>
  <si>
    <t>8517-9539</t>
  </si>
  <si>
    <t>debe pasar al correo amoraj@uned.ac.cr los promedios de los requsitos que tiene en curso asignatura 3143 y 3144</t>
  </si>
  <si>
    <t>Jeidy Griselda Corrales Rodríguez</t>
  </si>
  <si>
    <t>JeidyC1611</t>
  </si>
  <si>
    <t>jeidy.corrales@uned.cr</t>
  </si>
  <si>
    <t>8797-1166</t>
  </si>
  <si>
    <t xml:space="preserve">Saray-Guzmán-Portuguez </t>
  </si>
  <si>
    <t>03Saray206 </t>
  </si>
  <si>
    <t>saray.guzman@uned.cr</t>
  </si>
  <si>
    <t>6233-8352</t>
  </si>
  <si>
    <t xml:space="preserve">Maureen Jeanneth Mora Jimenez </t>
  </si>
  <si>
    <t>MaurEn2026</t>
  </si>
  <si>
    <t>maureenjmora@uned.cr</t>
  </si>
  <si>
    <t>8342-7453</t>
  </si>
  <si>
    <t>Susan Araya Soto</t>
  </si>
  <si>
    <t>Dshw241020</t>
  </si>
  <si>
    <t>susan.araya@uned.cr</t>
  </si>
  <si>
    <t>8468-8342</t>
  </si>
  <si>
    <t>Sí, bachillerato (UNA)</t>
  </si>
  <si>
    <t>Giovanni Obando Obando</t>
  </si>
  <si>
    <t>GiovaO7190</t>
  </si>
  <si>
    <t>giovanni.obando@uned.cr</t>
  </si>
  <si>
    <t>8758-1662</t>
  </si>
  <si>
    <t xml:space="preserve">Milena Vanesa Obando Reyes </t>
  </si>
  <si>
    <t>Milenavanesa2000</t>
  </si>
  <si>
    <t>mvobando@uned.cr</t>
  </si>
  <si>
    <t>7268-0637</t>
  </si>
  <si>
    <t>Sebastián Elizondo solano</t>
  </si>
  <si>
    <t>sEBASeli12317</t>
  </si>
  <si>
    <t>sebastiandelizondo@uned.cr</t>
  </si>
  <si>
    <t>Daniel Stiven Martínez Núñez</t>
  </si>
  <si>
    <t>stiven3004</t>
  </si>
  <si>
    <t xml:space="preserve">danielsmartinez@uned.cr </t>
  </si>
  <si>
    <t>8474-6585</t>
  </si>
  <si>
    <t xml:space="preserve">José Pablo Barquero Carvajal </t>
  </si>
  <si>
    <t>JoseP210523</t>
  </si>
  <si>
    <t xml:space="preserve">josepablobarquero21@gmail.com </t>
  </si>
  <si>
    <t>6278-3748</t>
  </si>
  <si>
    <t>Jessica Núñez Santamaría</t>
  </si>
  <si>
    <t>JekaNuSan1997</t>
  </si>
  <si>
    <t>jessicamnunez@uned.cr</t>
  </si>
  <si>
    <t>N.A.</t>
  </si>
  <si>
    <t>Daniel Leonardo Fernández Vargas</t>
  </si>
  <si>
    <t>Daniel2001</t>
  </si>
  <si>
    <t>dlfernandez@uned.cr</t>
  </si>
  <si>
    <t xml:space="preserve">Grettel Espinoza Torres </t>
  </si>
  <si>
    <t>YaliET1998</t>
  </si>
  <si>
    <t>gyespinoza@uned.cr</t>
  </si>
  <si>
    <t>8773-6007</t>
  </si>
  <si>
    <t>Luis Ángel Quirós Hidalgo</t>
  </si>
  <si>
    <t>LuQuir1505</t>
  </si>
  <si>
    <t>luisangel.quiros@uned.cr</t>
  </si>
  <si>
    <t>8775-6332</t>
  </si>
  <si>
    <t>SAN ISIDRO</t>
  </si>
  <si>
    <t xml:space="preserve">Kevin Fallas Mora </t>
  </si>
  <si>
    <t>Kevin019283</t>
  </si>
  <si>
    <t>kevinafallas@uned.cr</t>
  </si>
  <si>
    <t>8831-8377</t>
  </si>
  <si>
    <t>San José, Acosta</t>
  </si>
  <si>
    <t xml:space="preserve">Maria del Rocio Calvo Solano </t>
  </si>
  <si>
    <t>Fazuca079#</t>
  </si>
  <si>
    <t>mariadelrociocalvo@uned.cr</t>
  </si>
  <si>
    <t>8743-7268</t>
  </si>
  <si>
    <t xml:space="preserve">Wuendoly Amador Obando </t>
  </si>
  <si>
    <t>Doly2033ke</t>
  </si>
  <si>
    <t>wuendoly.amador@uned.cr</t>
  </si>
  <si>
    <t>8610-3453</t>
  </si>
  <si>
    <t>Limon</t>
  </si>
  <si>
    <t>Anthony Mora Calvo</t>
  </si>
  <si>
    <t>Anthony2003</t>
  </si>
  <si>
    <t>Anthony.morac@uned.cr</t>
  </si>
  <si>
    <t>8454-3781</t>
  </si>
  <si>
    <t xml:space="preserve">Wendy rojas Rocha </t>
  </si>
  <si>
    <t>Wen#1303</t>
  </si>
  <si>
    <t>wcrojas@uned.cr</t>
  </si>
  <si>
    <t>Edgar Gabriel Quiros Moya</t>
  </si>
  <si>
    <t>GaGlo200321</t>
  </si>
  <si>
    <t>egquiros@uned.cr</t>
  </si>
  <si>
    <t xml:space="preserve">Ariana Milagro Rios Cascante </t>
  </si>
  <si>
    <t>2004Ariana07</t>
  </si>
  <si>
    <t>ariana.rios@uned.cr</t>
  </si>
  <si>
    <t>7289-5521</t>
  </si>
  <si>
    <t>en curso 3401  debe pasar promedio al correo amoraj@uned.ac.cr</t>
  </si>
  <si>
    <t xml:space="preserve">Yerlin Reyes Vargas </t>
  </si>
  <si>
    <t>Yerlin0424</t>
  </si>
  <si>
    <t xml:space="preserve">yerlin.reyesv@uned.cr </t>
  </si>
  <si>
    <t>6329-7961</t>
  </si>
  <si>
    <t>Byron Méndez Arias</t>
  </si>
  <si>
    <t>Bm86109685/</t>
  </si>
  <si>
    <t>byron.mendez@uned.cr</t>
  </si>
  <si>
    <t>Carlos Luis Zuñiga Morales</t>
  </si>
  <si>
    <t>Aleycha010</t>
  </si>
  <si>
    <t>carloslzuniga@uned.cr</t>
  </si>
  <si>
    <t>8649-2594</t>
  </si>
  <si>
    <t>pavon</t>
  </si>
  <si>
    <t>3128 en curso / 03403 no</t>
  </si>
  <si>
    <t>AntoniCarvajalAguilar</t>
  </si>
  <si>
    <t>Amorangel2026</t>
  </si>
  <si>
    <t>antonycarvajal47@gmail.com</t>
  </si>
  <si>
    <t xml:space="preserve">Sayret Fallas Arias </t>
  </si>
  <si>
    <t>SayretE2026</t>
  </si>
  <si>
    <t>sayret.fallas@uned.cr</t>
  </si>
  <si>
    <t>6118-8462</t>
  </si>
  <si>
    <t xml:space="preserve">San Isidro, Pérez Zeledón </t>
  </si>
  <si>
    <t xml:space="preserve">Irene del Carmen Castro Salas </t>
  </si>
  <si>
    <t>Cstr2504</t>
  </si>
  <si>
    <t>idcastro@uned.cr</t>
  </si>
  <si>
    <t xml:space="preserve">8522-0216 </t>
  </si>
  <si>
    <t xml:space="preserve">Yenci Valeria Alfaro Herrera </t>
  </si>
  <si>
    <t>Vale1811</t>
  </si>
  <si>
    <t xml:space="preserve">yenci.alfaro@uned.cr </t>
  </si>
  <si>
    <t xml:space="preserve">No. </t>
  </si>
  <si>
    <t>BUENOS AIRES</t>
  </si>
  <si>
    <t>en curso 3125 y  3401, debe pasar promedios al correo amoraj@uned.ac.cr</t>
  </si>
  <si>
    <t xml:space="preserve">Carlos Andrés Durán Arias </t>
  </si>
  <si>
    <t>AndresD1995</t>
  </si>
  <si>
    <t>carlosandres.duran@uned.cr</t>
  </si>
  <si>
    <t>8710-7230</t>
  </si>
  <si>
    <t xml:space="preserve">Luis Alfredo Bolaños Ávila </t>
  </si>
  <si>
    <t>Luis150199</t>
  </si>
  <si>
    <t xml:space="preserve">labolanos@uned.cr </t>
  </si>
  <si>
    <t>María Daniela Valverde Rivera</t>
  </si>
  <si>
    <t>Md82ga</t>
  </si>
  <si>
    <t>mdvalverder@uned.cr</t>
  </si>
  <si>
    <t>8599-2109</t>
  </si>
  <si>
    <t xml:space="preserve">Marta Daniela Leal Lanza </t>
  </si>
  <si>
    <t>DaniL2291</t>
  </si>
  <si>
    <t xml:space="preserve">Marta.leal@uned.cr </t>
  </si>
  <si>
    <t>autorizada, registro ya existía</t>
  </si>
  <si>
    <t>Carla Zeneida Martinez Rodriguez</t>
  </si>
  <si>
    <t>KarlaA3401Z</t>
  </si>
  <si>
    <t>karlamartines706@gmail...com</t>
  </si>
  <si>
    <t xml:space="preserve">no esta restringida </t>
  </si>
  <si>
    <t>Bayron Fallas Mata</t>
  </si>
  <si>
    <t>Panchobruno2511#</t>
  </si>
  <si>
    <t>bayron.fallas@uned.cr</t>
  </si>
  <si>
    <t>8528-1591</t>
  </si>
  <si>
    <t>Nayeri Marian Solís Villanueva</t>
  </si>
  <si>
    <t>Nayeri2529</t>
  </si>
  <si>
    <t>nayeri.solis@uned.cr</t>
  </si>
  <si>
    <t xml:space="preserve">Alexa Bermúdez Ureña </t>
  </si>
  <si>
    <t>271Alexa1006</t>
  </si>
  <si>
    <t xml:space="preserve">alebermvdez270@gmail.com </t>
  </si>
  <si>
    <t>7219-1627</t>
  </si>
  <si>
    <t>Jasy- Zúñiga- Vargas</t>
  </si>
  <si>
    <t>IngeAgro2002</t>
  </si>
  <si>
    <t>jasy.zuniga@uned.cr</t>
  </si>
  <si>
    <t>7023-8216</t>
  </si>
  <si>
    <t>El 22/04/2026 me operaron de una fractura en la pierna derecha, por lo cual, mi movilidad está limitada por un tiempo indeterminado hasta el momento</t>
  </si>
  <si>
    <t>Gerald Josué Villalobos Perez</t>
  </si>
  <si>
    <t>GeraldV2026</t>
  </si>
  <si>
    <t>geraldvillalobos47@gmail.com</t>
  </si>
  <si>
    <t xml:space="preserve">José Isaac Soto mendez </t>
  </si>
  <si>
    <t>PELLEjo20265</t>
  </si>
  <si>
    <t>joseisaac.soto@uned.cr</t>
  </si>
  <si>
    <t>8585-0116</t>
  </si>
  <si>
    <t xml:space="preserve">Kevin Tribet Sánchez Sibaja </t>
  </si>
  <si>
    <t>KevinS09090909</t>
  </si>
  <si>
    <t>kevintsanchez@uned.cr</t>
  </si>
  <si>
    <t>8618-3586</t>
  </si>
  <si>
    <t>3148 - 03403 en curso (otras si cumple)</t>
  </si>
  <si>
    <t xml:space="preserve">Brainer Alemán Jiménez </t>
  </si>
  <si>
    <t>Brainer2104@</t>
  </si>
  <si>
    <t>brainer.aleman@uned.cr</t>
  </si>
  <si>
    <t>8666-6733</t>
  </si>
  <si>
    <t>Alajuela, San Carlos Los chiles</t>
  </si>
  <si>
    <t xml:space="preserve">cedula no existe </t>
  </si>
  <si>
    <t>Ruth Francinny Portuguez Vargas</t>
  </si>
  <si>
    <t>Fran310196</t>
  </si>
  <si>
    <t>ruth.portuguez@uned.cr</t>
  </si>
  <si>
    <t>7211-7805</t>
  </si>
  <si>
    <t xml:space="preserve">Carolay Daniela Miranda Rodríguez </t>
  </si>
  <si>
    <t>Mira24nda26</t>
  </si>
  <si>
    <t>carolay.miranda@uned.cr</t>
  </si>
  <si>
    <t>6465-2810</t>
  </si>
  <si>
    <t xml:space="preserve">Erick Enrique Prudente Alonzo </t>
  </si>
  <si>
    <t>Erick0602</t>
  </si>
  <si>
    <t>erick.prudente@uned.cr</t>
  </si>
  <si>
    <t xml:space="preserve">Michel Rebeca Miranda Rodríguez </t>
  </si>
  <si>
    <t>Reb18eca08</t>
  </si>
  <si>
    <t>michel.miranda@uned.com</t>
  </si>
  <si>
    <t>8689-7655</t>
  </si>
  <si>
    <t>Luis Alfredo Calderón Víquez</t>
  </si>
  <si>
    <t>LACV1618CR</t>
  </si>
  <si>
    <t>lacalderonv@uned.cr</t>
  </si>
  <si>
    <t>8882-3704</t>
  </si>
  <si>
    <t>San Isidro de Pérez Zeledón</t>
  </si>
  <si>
    <t xml:space="preserve">Emmy Reyes Padilla </t>
  </si>
  <si>
    <t>EmmyR0526</t>
  </si>
  <si>
    <t xml:space="preserve">emmy.reyes@uned.cr </t>
  </si>
  <si>
    <t>6207-5421</t>
  </si>
  <si>
    <t>Henry Garro Mora</t>
  </si>
  <si>
    <t>HenryA2356</t>
  </si>
  <si>
    <t>henry.garro@uned.cr</t>
  </si>
  <si>
    <t>7151-6968</t>
  </si>
  <si>
    <t>Diana Carolina Meléndez Varela</t>
  </si>
  <si>
    <t>bsbM061611</t>
  </si>
  <si>
    <t>8556-5682</t>
  </si>
  <si>
    <t xml:space="preserve">Tayling Orozco Duarte </t>
  </si>
  <si>
    <t>0421prTY99</t>
  </si>
  <si>
    <t xml:space="preserve">Tayling.orozco@uned.cr </t>
  </si>
  <si>
    <t>Orlando Steven Solís Mora</t>
  </si>
  <si>
    <t>AnyKai0693</t>
  </si>
  <si>
    <t>orlando.solis@uned.cr</t>
  </si>
  <si>
    <t>Jennifer Cassandra Matamoros Dávila</t>
  </si>
  <si>
    <t>JennM13049</t>
  </si>
  <si>
    <t>jcmatamoros@uned.cr</t>
  </si>
  <si>
    <t>6248-7001</t>
  </si>
  <si>
    <t>Jose David Herrera Carrillo</t>
  </si>
  <si>
    <t>151630Jose</t>
  </si>
  <si>
    <t>josedavid.herrera@uned.cr</t>
  </si>
  <si>
    <t>Justin Antonio Ramirez Campos</t>
  </si>
  <si>
    <t>Jus27#Vero22</t>
  </si>
  <si>
    <t>justinramirez@uned.cr</t>
  </si>
  <si>
    <t>6223-9811</t>
  </si>
  <si>
    <t>sin requisitos (03475)</t>
  </si>
  <si>
    <t>Maria Jimena Espinoza Cruz</t>
  </si>
  <si>
    <t xml:space="preserve">Walter Barrantes Carvajal </t>
  </si>
  <si>
    <t>Gallopinto2501</t>
  </si>
  <si>
    <t>Walter.barrantes@uned.cr</t>
  </si>
  <si>
    <t>8868-9094</t>
  </si>
  <si>
    <t>Debe 03405 y 03406</t>
  </si>
  <si>
    <t>ERICK GUZMAN CAMPOS</t>
  </si>
  <si>
    <t>Djulio1942</t>
  </si>
  <si>
    <t>erickdaniel.guzman@uned.cr</t>
  </si>
  <si>
    <t>8893-7605</t>
  </si>
  <si>
    <t>CARTAGO</t>
  </si>
  <si>
    <t>Brenda Cambronero Carrillo</t>
  </si>
  <si>
    <t>BrendaC2405</t>
  </si>
  <si>
    <t>brenda.cambronero@uned.cr</t>
  </si>
  <si>
    <t>6081-9320</t>
  </si>
  <si>
    <t>debe pasar al correo amoraj@uned.ac.cr los promedios de los requsitos que tiene en curso asignatura  3144</t>
  </si>
  <si>
    <t>no cumple requisitos favor revisar bien cumplimiento de los requisitos</t>
  </si>
  <si>
    <t>No tiene requisitos 3124</t>
  </si>
  <si>
    <t xml:space="preserve">Valerie Sofía Ramírez Madrigal </t>
  </si>
  <si>
    <t>Matthew2018</t>
  </si>
  <si>
    <t>Valerie.ramirez@uned.cr</t>
  </si>
  <si>
    <t xml:space="preserve">Maricela Hernández Bravo </t>
  </si>
  <si>
    <t>Maricela2026</t>
  </si>
  <si>
    <t>Maricelahernandez@uned.cr</t>
  </si>
  <si>
    <t>en curso  3401, debe pasar promedio al correo amoraj@uned.ac.cr</t>
  </si>
  <si>
    <t>Jose Daniel Roman Vasquez</t>
  </si>
  <si>
    <t>Jdrv020701</t>
  </si>
  <si>
    <t>josedaniel.roman@uned.cr</t>
  </si>
  <si>
    <t>No tiene 3121 3122</t>
  </si>
  <si>
    <t>no tiene 3133</t>
  </si>
  <si>
    <t>Alejandro Vargas Carvajal</t>
  </si>
  <si>
    <t>Amo2011?</t>
  </si>
  <si>
    <t>aj.vargas@uned.cr</t>
  </si>
  <si>
    <t>RECHAZADA</t>
  </si>
  <si>
    <t>No tiene requisitos 3124 3120</t>
  </si>
  <si>
    <t xml:space="preserve">Alexandra Quirós Zapata </t>
  </si>
  <si>
    <t>AlexaQ2026</t>
  </si>
  <si>
    <t>alexandraquiros@uned.cr</t>
  </si>
  <si>
    <t>6312-6962</t>
  </si>
  <si>
    <t xml:space="preserve">Embarazo </t>
  </si>
  <si>
    <t xml:space="preserve">Luis Alberto Quiros Ureña </t>
  </si>
  <si>
    <t>270193Zxcv</t>
  </si>
  <si>
    <t>luisalberto.quiros@uned.cr</t>
  </si>
  <si>
    <t>Osa</t>
  </si>
  <si>
    <t>Luis Fernando Gomez Chaves</t>
  </si>
  <si>
    <t>Fidelio1</t>
  </si>
  <si>
    <t>lfgomez@uned.cr</t>
  </si>
  <si>
    <t>8562-9132</t>
  </si>
  <si>
    <t>lesion en la rodilla dificultad para ingreso en algunos sitios(giras)</t>
  </si>
  <si>
    <t>no tiene 3401</t>
  </si>
  <si>
    <t>Debe Botanica y Lab.</t>
  </si>
  <si>
    <t xml:space="preserve">Katherine Ugalde Morales </t>
  </si>
  <si>
    <t>Ugalde2601</t>
  </si>
  <si>
    <t>Kjugalde@uned.cr</t>
  </si>
  <si>
    <t xml:space="preserve">debe pasar al correo amoraj@uned.ac.cr los promedios de los requisitos que tiene en curso </t>
  </si>
  <si>
    <t>Evelyn peña peña</t>
  </si>
  <si>
    <t>Dinosauriorex95</t>
  </si>
  <si>
    <t>evelyn.pena@uned.cr</t>
  </si>
  <si>
    <t xml:space="preserve">san Carlos </t>
  </si>
  <si>
    <t xml:space="preserve">sí matemáticas </t>
  </si>
  <si>
    <t>Harold David Barrantes Cascante</t>
  </si>
  <si>
    <t>HaroldB2005</t>
  </si>
  <si>
    <t>hdbarrantes@uned.cr</t>
  </si>
  <si>
    <t>8442-7917</t>
  </si>
  <si>
    <t>debe pasar al correo amoraj@uned.ac.cr los promedios de los requisitos que tiene en curso la 3122</t>
  </si>
  <si>
    <t xml:space="preserve">Mairena Solorzano Beita </t>
  </si>
  <si>
    <t>Balu2302</t>
  </si>
  <si>
    <t>mairena.solorzano@uned.cr</t>
  </si>
  <si>
    <t>8747-9286</t>
  </si>
  <si>
    <t xml:space="preserve">Marlon Coto Pereira </t>
  </si>
  <si>
    <t>Macope_12 </t>
  </si>
  <si>
    <t>marloncoto@uned.cr</t>
  </si>
  <si>
    <t xml:space="preserve">Noily Marian Torres Mora </t>
  </si>
  <si>
    <t>MarianT1805</t>
  </si>
  <si>
    <t xml:space="preserve">noilymarian.torres@uned.cr </t>
  </si>
  <si>
    <t>6429-1742</t>
  </si>
  <si>
    <t xml:space="preserve">segunda vez q completa </t>
  </si>
  <si>
    <t>No solicito 503</t>
  </si>
  <si>
    <t xml:space="preserve">Darlin Dayanna Badilla Ureña </t>
  </si>
  <si>
    <t xml:space="preserve">San Marcos,Tarrazu </t>
  </si>
  <si>
    <t xml:space="preserve">tercera vez q completa </t>
  </si>
  <si>
    <t xml:space="preserve">Hilary Paola Mora Esquivel </t>
  </si>
  <si>
    <t>KNHP0903</t>
  </si>
  <si>
    <t xml:space="preserve">Hilarypaola.mora@uned.cr </t>
  </si>
  <si>
    <t>6138-8336</t>
  </si>
  <si>
    <t xml:space="preserve">Jeimy Johanna Cordero Fernández </t>
  </si>
  <si>
    <t>Johanna*06</t>
  </si>
  <si>
    <t xml:space="preserve">jeimy.cordero@uned.cr </t>
  </si>
  <si>
    <t xml:space="preserve">Jimena Ferreto Mata </t>
  </si>
  <si>
    <t>JimeF1403</t>
  </si>
  <si>
    <t>Jimena.ferreto@uned.cr</t>
  </si>
  <si>
    <t xml:space="preserve">8770-5738 </t>
  </si>
  <si>
    <t xml:space="preserve">Anthony Set López ovares </t>
  </si>
  <si>
    <t>Tony1989##</t>
  </si>
  <si>
    <t>alopez@uned.cr</t>
  </si>
  <si>
    <t>7222-6411</t>
  </si>
  <si>
    <t>Nataly Melissa Marín Alfaro</t>
  </si>
  <si>
    <t>Nataly0211</t>
  </si>
  <si>
    <t>nmarin@uned.cer</t>
  </si>
  <si>
    <t>6141-4918</t>
  </si>
  <si>
    <t xml:space="preserve">Keilin Alexa Ramírez Mena </t>
  </si>
  <si>
    <t>Key101314#</t>
  </si>
  <si>
    <t xml:space="preserve">Ramirezmenakeilinalexa@gmail.com </t>
  </si>
  <si>
    <t>6338-1907</t>
  </si>
  <si>
    <t>Alberto Cárcamo Ampié</t>
  </si>
  <si>
    <t>cárcamo0525</t>
  </si>
  <si>
    <t>alberto.carcamo@uned.cr</t>
  </si>
  <si>
    <t>6156-0914</t>
  </si>
  <si>
    <t>Nelly Patricia Barboza Soto</t>
  </si>
  <si>
    <t>Nelly2001*</t>
  </si>
  <si>
    <t>npbarboza@uned.cr</t>
  </si>
  <si>
    <t>De momento no</t>
  </si>
  <si>
    <t xml:space="preserve">15582486-0801 </t>
  </si>
  <si>
    <t xml:space="preserve">Alexa Mora Sanabria </t>
  </si>
  <si>
    <t>Meloti1605</t>
  </si>
  <si>
    <t>alexapamela.mora@uned.cr</t>
  </si>
  <si>
    <t>8950-5806</t>
  </si>
  <si>
    <t>Enviar nota de 3133</t>
  </si>
  <si>
    <t>Brenda Celina Barquero Rodríguez</t>
  </si>
  <si>
    <t>Celina2408</t>
  </si>
  <si>
    <t>bcbarquero@uned.cr</t>
  </si>
  <si>
    <t>8467-4372</t>
  </si>
  <si>
    <t>Ana Gabriela Garcia Mora</t>
  </si>
  <si>
    <t>KianyV280320</t>
  </si>
  <si>
    <t>anaggarcia@uned.cr</t>
  </si>
  <si>
    <t>6296-2281</t>
  </si>
  <si>
    <t>Kendall Lisandro Porras Vargas</t>
  </si>
  <si>
    <t>kendallP2026</t>
  </si>
  <si>
    <t>klporras@uned.cr</t>
  </si>
  <si>
    <t>no tiene 582</t>
  </si>
  <si>
    <t xml:space="preserve">María Monserrath Rojas Jiménez </t>
  </si>
  <si>
    <t>GbSc1820</t>
  </si>
  <si>
    <t>mariamrojas@uned.cr</t>
  </si>
  <si>
    <t>8699-5480</t>
  </si>
  <si>
    <t>3403 en curso (otras si cumple)</t>
  </si>
  <si>
    <t>César Emilio Rodríguez Leal</t>
  </si>
  <si>
    <t>Cral209</t>
  </si>
  <si>
    <t>cerodriguezl@uned.cr</t>
  </si>
  <si>
    <t xml:space="preserve">Sarapiqui </t>
  </si>
  <si>
    <t>Brandel Loreana-Marín-Quirós</t>
  </si>
  <si>
    <t>Daki29bel07</t>
  </si>
  <si>
    <t>brandel.marin@uned.cr</t>
  </si>
  <si>
    <t xml:space="preserve">Jeison Arnoldo Calderón Morales </t>
  </si>
  <si>
    <t>Jeison20021609</t>
  </si>
  <si>
    <t>jeison.calderon@uned.cr</t>
  </si>
  <si>
    <t>8540-3358</t>
  </si>
  <si>
    <t xml:space="preserve">Alex Vega Viquez </t>
  </si>
  <si>
    <t>AlexVV2026</t>
  </si>
  <si>
    <t>alex.vega@uned.cr</t>
  </si>
  <si>
    <t xml:space="preserve">Joseph Retana Retana </t>
  </si>
  <si>
    <t>JosephD245</t>
  </si>
  <si>
    <t>joseph.retana@uned.cr</t>
  </si>
  <si>
    <t xml:space="preserve">8536-1327 </t>
  </si>
  <si>
    <t>Dayanna Chacón Garita</t>
  </si>
  <si>
    <t>Dayanna.02J</t>
  </si>
  <si>
    <t>dayanna.chacon@uned.cr</t>
  </si>
  <si>
    <t>Ningúna</t>
  </si>
  <si>
    <t>3148 en curso / 03403 no</t>
  </si>
  <si>
    <t>Keilyn Paola Cordero Fernández</t>
  </si>
  <si>
    <t>KeicorF2403</t>
  </si>
  <si>
    <t>keilyn.cordero@uned.cr</t>
  </si>
  <si>
    <t>Breiner Andrés Fernández Blanco</t>
  </si>
  <si>
    <t>Brei200906</t>
  </si>
  <si>
    <t>breiner.fernandez@uned.cr</t>
  </si>
  <si>
    <t>8548-2621</t>
  </si>
  <si>
    <t xml:space="preserve">Maylin Bolaños Chacón </t>
  </si>
  <si>
    <t>Nico1907*</t>
  </si>
  <si>
    <t>maylin.bolanosc@uned.cr</t>
  </si>
  <si>
    <t>8823-0584</t>
  </si>
  <si>
    <t>Eliezer Alvarez Tenorio</t>
  </si>
  <si>
    <t>2007AlvareZ</t>
  </si>
  <si>
    <t>eliezer.alvarez@uned.cr</t>
  </si>
  <si>
    <t>8546-6735</t>
  </si>
  <si>
    <t>Reiner Steven Herrera Abarca</t>
  </si>
  <si>
    <t>Reiner1710</t>
  </si>
  <si>
    <t>reihabarca@gmail.com</t>
  </si>
  <si>
    <t>7296-7232</t>
  </si>
  <si>
    <t>Interuniversitaria Alajuela</t>
  </si>
  <si>
    <t>ALEJANDRA BERMÚDEZ DELGADO</t>
  </si>
  <si>
    <t>AleBer2026</t>
  </si>
  <si>
    <t>alejandrajbermudez@uned.cr</t>
  </si>
  <si>
    <t>8733-4830</t>
  </si>
  <si>
    <t xml:space="preserve">Laura Rojas Mora </t>
  </si>
  <si>
    <t>LauraM2030</t>
  </si>
  <si>
    <t>lauramargarita.rojas@uned.cr</t>
  </si>
  <si>
    <t>Requiere autorización de encargado de la carrera ya que actualmente cursa el TFG 03414</t>
  </si>
  <si>
    <t>Bryan José Sánchez Vargas</t>
  </si>
  <si>
    <t>Bryan1011/.</t>
  </si>
  <si>
    <t>bryanjosevargas300@gmail.com</t>
  </si>
  <si>
    <t>8948-8019</t>
  </si>
  <si>
    <t xml:space="preserve">Andres Chacon Salas </t>
  </si>
  <si>
    <t>Andres1491</t>
  </si>
  <si>
    <t>andres.chacons@uned.cr</t>
  </si>
  <si>
    <t>8811-5067</t>
  </si>
  <si>
    <t xml:space="preserve">Yanory Concepción Elizondo </t>
  </si>
  <si>
    <t>Concepcion08</t>
  </si>
  <si>
    <t>yanory.concepcion@uned.cr</t>
  </si>
  <si>
    <t>Daniel eduardo chaves cerdas</t>
  </si>
  <si>
    <t>Danielch2973</t>
  </si>
  <si>
    <t>dechavesc@uned.cr</t>
  </si>
  <si>
    <t>Jicaral</t>
  </si>
  <si>
    <t>Ni</t>
  </si>
  <si>
    <t>Adriana Rodriguez Arias</t>
  </si>
  <si>
    <t>Adriana12345</t>
  </si>
  <si>
    <t>208550348@uned.cr</t>
  </si>
  <si>
    <t>debe pasar al correo amoraj@uned.ac.cr los promedios de los requisitos que tiene en curso 3122</t>
  </si>
  <si>
    <t>208550348@une.cr</t>
  </si>
  <si>
    <t xml:space="preserve">solo completar una vez el formulario </t>
  </si>
  <si>
    <t>Yusell2410</t>
  </si>
  <si>
    <t>yerlin.reyesv@uned.cr</t>
  </si>
  <si>
    <t>Antony Andres Arias Sequeira</t>
  </si>
  <si>
    <t>AntonyA2026</t>
  </si>
  <si>
    <t>antonyandres.arias@uned.cr</t>
  </si>
  <si>
    <t>8723-4249</t>
  </si>
  <si>
    <t xml:space="preserve">Melanie Araya Castro </t>
  </si>
  <si>
    <t>Melanie7142</t>
  </si>
  <si>
    <t>Melanie.arayac@uned.cr</t>
  </si>
  <si>
    <t xml:space="preserve">Meyssell Anyara Chavarría Solano </t>
  </si>
  <si>
    <t>2026-Mychs</t>
  </si>
  <si>
    <t>meyssell.chavarria@uned.cr</t>
  </si>
  <si>
    <t xml:space="preserve">Dominga Morales Mora </t>
  </si>
  <si>
    <t>08LoJK2026</t>
  </si>
  <si>
    <t>dominga.morales@uned.cr</t>
  </si>
  <si>
    <t xml:space="preserve">Ligia Sánchez Garita </t>
  </si>
  <si>
    <t>Ligia 1010s</t>
  </si>
  <si>
    <t>ligiaesanchez@uned.cr</t>
  </si>
  <si>
    <t xml:space="preserve">Susana Benavides Cerdas </t>
  </si>
  <si>
    <t>Susana1913</t>
  </si>
  <si>
    <t>susana.benavides@uned.cr</t>
  </si>
  <si>
    <t xml:space="preserve">José Antonio Arias Castellón </t>
  </si>
  <si>
    <t>JoseA131997</t>
  </si>
  <si>
    <t xml:space="preserve">Joseantonio.arias@uned.cr </t>
  </si>
  <si>
    <t>Byron Acuña Orozco</t>
  </si>
  <si>
    <t>Lagar,3019p</t>
  </si>
  <si>
    <t>byron.acuna@uned.cr</t>
  </si>
  <si>
    <t>autorizado, registro ya existía</t>
  </si>
  <si>
    <t xml:space="preserve">Marvin Armando Montero Hernández </t>
  </si>
  <si>
    <t>MARVIN21</t>
  </si>
  <si>
    <t xml:space="preserve">marvinarmandomh@uned.cr </t>
  </si>
  <si>
    <t xml:space="preserve">Byron Acuña Orozco </t>
  </si>
  <si>
    <t>Raquel Cascante Calderon</t>
  </si>
  <si>
    <t>NyH.2026</t>
  </si>
  <si>
    <t>rs.cascante@uned.cr</t>
  </si>
  <si>
    <t xml:space="preserve">Irías Rojas Carolina </t>
  </si>
  <si>
    <t>Carito1985</t>
  </si>
  <si>
    <t>carolina.irias@uned.cr</t>
  </si>
  <si>
    <t>8490-3048</t>
  </si>
  <si>
    <t xml:space="preserve">Douglas Steven Meza Guzmán </t>
  </si>
  <si>
    <t>DouglasM312002</t>
  </si>
  <si>
    <t xml:space="preserve">Douglas.meza@uned.ac.cr </t>
  </si>
  <si>
    <t>Aurea Benavides Jiménez</t>
  </si>
  <si>
    <t>AureaB2002</t>
  </si>
  <si>
    <t>aebenavides@uned.cr</t>
  </si>
  <si>
    <t>8770-4337</t>
  </si>
  <si>
    <t>Jaime tobal jeremy</t>
  </si>
  <si>
    <t>Lely199Y@</t>
  </si>
  <si>
    <t>Jeremy.jaime@uned.cr</t>
  </si>
  <si>
    <t>Krisley Yarenis Peralta Chavarría</t>
  </si>
  <si>
    <t>Kkeyden06.</t>
  </si>
  <si>
    <t>krisley.peralta@uned.cr</t>
  </si>
  <si>
    <t>8783-3025</t>
  </si>
  <si>
    <t xml:space="preserve">Verónica Gómez Espinoza </t>
  </si>
  <si>
    <t>VeronicaG1996</t>
  </si>
  <si>
    <t>mariavgomez@uned.cr</t>
  </si>
  <si>
    <t>8807-1724</t>
  </si>
  <si>
    <t>en curso  3125, debe pasar promedio al correo amoraj@uned.ac.cr</t>
  </si>
  <si>
    <t xml:space="preserve">Alexandra vargas Aguilar </t>
  </si>
  <si>
    <t>Alexandra2528</t>
  </si>
  <si>
    <t>Alexandra.vargas@uned.cr</t>
  </si>
  <si>
    <t>Esteban Hernández Bravo</t>
  </si>
  <si>
    <t>EstebanH28</t>
  </si>
  <si>
    <t>estebanhernandezb@uned.cr</t>
  </si>
  <si>
    <t>No tengo</t>
  </si>
  <si>
    <t xml:space="preserve">educacion abierta </t>
  </si>
  <si>
    <t>Justin Blanco Coto</t>
  </si>
  <si>
    <t>Ocaloca1</t>
  </si>
  <si>
    <t>justin03blanco@gmail.com</t>
  </si>
  <si>
    <t xml:space="preserve">Fiorella del Carmen Arce Chavarría </t>
  </si>
  <si>
    <t>Liam160724</t>
  </si>
  <si>
    <t>farce@uned.cr</t>
  </si>
  <si>
    <t>debe pasar al correo amoraj@uned.ac.cr los promedios de los 4 requisitos que tiene en curso</t>
  </si>
  <si>
    <t>Nichole Campos Rojas</t>
  </si>
  <si>
    <t>NicoR2004</t>
  </si>
  <si>
    <t>nichole.campos@uned.cr</t>
  </si>
  <si>
    <t>6195-6896</t>
  </si>
  <si>
    <t>Yorlay Yadira Corella Salazar</t>
  </si>
  <si>
    <t>YorlayCS2026</t>
  </si>
  <si>
    <t>yorlay.corella@uned.cr</t>
  </si>
  <si>
    <t>Daniela cubero leitón</t>
  </si>
  <si>
    <t>DaniCu2501</t>
  </si>
  <si>
    <t>daniela.cuberol@uned.cr</t>
  </si>
  <si>
    <t xml:space="preserve">Oscar Andrey Ugalde Cambronero </t>
  </si>
  <si>
    <t>OscarAUC2026</t>
  </si>
  <si>
    <t>oscar.ugalde@uned.cr</t>
  </si>
  <si>
    <t xml:space="preserve">keylor Arias Gaitán </t>
  </si>
  <si>
    <t>Karias1989</t>
  </si>
  <si>
    <t>keylorarias@uned.cr</t>
  </si>
  <si>
    <t>Danie12..</t>
  </si>
  <si>
    <t xml:space="preserve">Danna.hidalgo@uned.cr </t>
  </si>
  <si>
    <t xml:space="preserve">7028-2787 </t>
  </si>
  <si>
    <t>Ruth Brenes Vargas</t>
  </si>
  <si>
    <t>Brenesvargas99</t>
  </si>
  <si>
    <t>ruthbrenes@uned.cr</t>
  </si>
  <si>
    <t>8343-9771</t>
  </si>
  <si>
    <t>Yarianny2019.</t>
  </si>
  <si>
    <t>Alexander Rojas Ramos</t>
  </si>
  <si>
    <t>Al29Meli11</t>
  </si>
  <si>
    <t>alexander.rojasr@uned.cr</t>
  </si>
  <si>
    <t>8410-1979</t>
  </si>
  <si>
    <t xml:space="preserve">no esta restrigida </t>
  </si>
  <si>
    <t xml:space="preserve">Jenniffer Gutiérrez Mesén </t>
  </si>
  <si>
    <t>BiancaE1018</t>
  </si>
  <si>
    <t>jenniffergutierrez@uned.cr</t>
  </si>
  <si>
    <t xml:space="preserve">Biología general y Laboratorio de biología general </t>
  </si>
  <si>
    <t xml:space="preserve">Moisés Morales Campos </t>
  </si>
  <si>
    <t>Moises0235</t>
  </si>
  <si>
    <t>moisesvmorales@uned.cr</t>
  </si>
  <si>
    <t xml:space="preserve">Kenneth Alfaro Suarez </t>
  </si>
  <si>
    <t>Kenacho1830</t>
  </si>
  <si>
    <t>kennethalfaro@uned.cr</t>
  </si>
  <si>
    <t>Oscar Andrey Ugalde Cambronero</t>
  </si>
  <si>
    <t>UgaldeO8910</t>
  </si>
  <si>
    <t>Dayana Paola Martínez Rocha</t>
  </si>
  <si>
    <t>Dpmr160899</t>
  </si>
  <si>
    <t>dayirocha.15@gmail.com</t>
  </si>
  <si>
    <t>Dariel Felipe Murillo Briceño</t>
  </si>
  <si>
    <t>Mur3lloD4r</t>
  </si>
  <si>
    <t xml:space="preserve">murillodariel06@gmail.con </t>
  </si>
  <si>
    <t>Anthony Hanzel Gonzalez Montero</t>
  </si>
  <si>
    <t>Polkm123654</t>
  </si>
  <si>
    <t>anthonygonzalez@uned.cr</t>
  </si>
  <si>
    <t>3472 no / 03475 en curso</t>
  </si>
  <si>
    <t xml:space="preserve">Arianna Valeria Cascante Mora </t>
  </si>
  <si>
    <t>AriannaC1509</t>
  </si>
  <si>
    <t>arianna.cascante@uned.cr</t>
  </si>
  <si>
    <t>8582-1207</t>
  </si>
  <si>
    <t xml:space="preserve">María Belén Porras Santamaría </t>
  </si>
  <si>
    <t>BelenP0801</t>
  </si>
  <si>
    <t>mariabelen.porras@uned.cr</t>
  </si>
  <si>
    <t>8549-8726</t>
  </si>
  <si>
    <t>María José Campos Acuña</t>
  </si>
  <si>
    <t>MariaJ9828</t>
  </si>
  <si>
    <t>maria.camposa@uned.cr</t>
  </si>
  <si>
    <t xml:space="preserve">8552-1555 </t>
  </si>
  <si>
    <t>Henry-Picado-Cerdas</t>
  </si>
  <si>
    <t>Tetragonista26</t>
  </si>
  <si>
    <t>henryjose.picado@uned.cr</t>
  </si>
  <si>
    <t>8760-9800</t>
  </si>
  <si>
    <t>ELEMENTOS DE MATEMATICA BASICA, FUNDAMENTOS DE QUIMICA BIOLOGICA, FISICA I (TEORIA), BIOLOGIA GENERAL (TEORIA), LABORATORIO DE BIOLOGIA GENERAL, LABORATORIO DE QUIMICA I,QUIMICA I (TEORIA),CICLO DE HUMANIDADES I, FISICA PARA CIENCIAS AGRONOMICAS, BOTANICA AGRICOLA(TEORIA), LABORATORIO DE BOTANICA AGRICOLA. 03121 Química agrícola (teoría) 03122 Laboratorio Química agrícola(EN REVISIÓN), 03125 Estadística aplicada a las ciencias I(EN REVISIÓN))</t>
  </si>
  <si>
    <t>falta 03403 y 03128 03148</t>
  </si>
  <si>
    <t xml:space="preserve">Maryet Valeria Ramírez López </t>
  </si>
  <si>
    <t>Maryet2904</t>
  </si>
  <si>
    <t>Maryet.ramirez@uned.cr</t>
  </si>
  <si>
    <t>8747-2998</t>
  </si>
  <si>
    <t xml:space="preserve">Wendy Hidalgo Hurtado </t>
  </si>
  <si>
    <t>WendyH2026</t>
  </si>
  <si>
    <t>wmhidalgo@uned.cr</t>
  </si>
  <si>
    <t>Yolanda Milena Prado Godínez</t>
  </si>
  <si>
    <t>YlaMP_1811</t>
  </si>
  <si>
    <t>yolanda.prado@uned.cr</t>
  </si>
  <si>
    <t>Requiere autorización de encargado de la carrera ya que actualmente cursa el TFG 03414 y dos cursos más</t>
  </si>
  <si>
    <t>SOLO DOS PUEDE LLEVAR</t>
  </si>
  <si>
    <t>03414 En curso</t>
  </si>
  <si>
    <t>Mariela Villegas Díaz</t>
  </si>
  <si>
    <t>Gato2026</t>
  </si>
  <si>
    <t>mariela.villegasd@uned.cr</t>
  </si>
  <si>
    <t xml:space="preserve">Carolina Varela Sánchez </t>
  </si>
  <si>
    <t>EmaVictoria.26</t>
  </si>
  <si>
    <t>carolina.varela@uned.cr</t>
  </si>
  <si>
    <t>AUSTIN BARRAGAN PICADO</t>
  </si>
  <si>
    <t>Kimberly2026</t>
  </si>
  <si>
    <t>austin.barragan@uned.cr</t>
  </si>
  <si>
    <t>GUAPILES</t>
  </si>
  <si>
    <t>No tiene 3133</t>
  </si>
  <si>
    <t>Kendal Cisneros Marín</t>
  </si>
  <si>
    <t>ANGRYB1Rd$</t>
  </si>
  <si>
    <t>kendal.cisneros@uned.cr</t>
  </si>
  <si>
    <t>6234-1886</t>
  </si>
  <si>
    <t xml:space="preserve">si </t>
  </si>
  <si>
    <t xml:space="preserve">José David Obando Herrera </t>
  </si>
  <si>
    <t>Davidobando0304</t>
  </si>
  <si>
    <t>josedobando@uned.cr</t>
  </si>
  <si>
    <t>Carolina Muñoz Wong</t>
  </si>
  <si>
    <t>Carolina2026.Uned</t>
  </si>
  <si>
    <t>carolina.munozwo@uned.cr</t>
  </si>
  <si>
    <t>8819-4235</t>
  </si>
  <si>
    <t>Limón</t>
  </si>
  <si>
    <t xml:space="preserve">Dixiana Leal López </t>
  </si>
  <si>
    <t>Dll88393500</t>
  </si>
  <si>
    <t>dixiana.leal@uned.cr</t>
  </si>
  <si>
    <t xml:space="preserve">José Luis Camacho Arteaga </t>
  </si>
  <si>
    <t>J280893c</t>
  </si>
  <si>
    <t>Joseluis.camachoar@uned.cr</t>
  </si>
  <si>
    <t>bety.bonilla@uned.cr</t>
  </si>
  <si>
    <t xml:space="preserve">Dayanna Chacón Garita </t>
  </si>
  <si>
    <t xml:space="preserve">Danna-Valverde-Bermúdez </t>
  </si>
  <si>
    <t>Valber1110</t>
  </si>
  <si>
    <t>danna.valverde@uned.cr</t>
  </si>
  <si>
    <t>Fiorella Stacy Román Leiva</t>
  </si>
  <si>
    <t>Fio544554S</t>
  </si>
  <si>
    <t>romanstacy54@gmail.com</t>
  </si>
  <si>
    <t>8773-7687</t>
  </si>
  <si>
    <t>Cinthya Calderón Torres</t>
  </si>
  <si>
    <t>CinthyaC2210</t>
  </si>
  <si>
    <t>cintya.calderon@uned.cr</t>
  </si>
  <si>
    <t>8428-0530</t>
  </si>
  <si>
    <t>N</t>
  </si>
  <si>
    <t>Katherine Granados Molina</t>
  </si>
  <si>
    <t>Kmgm,M.2403</t>
  </si>
  <si>
    <t>kmgranados@uned.cr</t>
  </si>
  <si>
    <t xml:space="preserve">Keylin Soza castro </t>
  </si>
  <si>
    <t>Keylin7986</t>
  </si>
  <si>
    <t xml:space="preserve">Keylin.soza@uned.cr </t>
  </si>
  <si>
    <t xml:space="preserve">Noemy Susana Gonzalez Valverde </t>
  </si>
  <si>
    <t>GovaS179813</t>
  </si>
  <si>
    <t>ngonzalez@uned.cr</t>
  </si>
  <si>
    <t>8844-3485</t>
  </si>
  <si>
    <t>Jeudy-Montoya-Mora</t>
  </si>
  <si>
    <t>Sfcl2019.1</t>
  </si>
  <si>
    <t>jeudy.montoya@uned.cr</t>
  </si>
  <si>
    <t xml:space="preserve">debe asignaturas de bloques anteriores </t>
  </si>
  <si>
    <t xml:space="preserve">Geovanny Martínez López </t>
  </si>
  <si>
    <t>Geova16Mar</t>
  </si>
  <si>
    <t>geolopez.gm@gmail.com</t>
  </si>
  <si>
    <t>Upalal</t>
  </si>
  <si>
    <t>3472 no / 03475 si</t>
  </si>
  <si>
    <t xml:space="preserve">ya autorizado </t>
  </si>
  <si>
    <t>debe tener aprobado 3127</t>
  </si>
  <si>
    <t>No tiene 3124</t>
  </si>
  <si>
    <t>Andrey Gonzalez Dinarte</t>
  </si>
  <si>
    <t>Andrey041628</t>
  </si>
  <si>
    <t>asgonzalez@uned.cr</t>
  </si>
  <si>
    <t xml:space="preserve">Mónica Valverde Godínez </t>
  </si>
  <si>
    <t>monica0512</t>
  </si>
  <si>
    <t>monicavalverde@uned.cr</t>
  </si>
  <si>
    <t xml:space="preserve">San José, acosta </t>
  </si>
  <si>
    <t xml:space="preserve">Camila lópez sibaja </t>
  </si>
  <si>
    <t>Isa100325</t>
  </si>
  <si>
    <t>Camila.lopez@uned.cr</t>
  </si>
  <si>
    <t xml:space="preserve">Ileana Campos Ceciliano </t>
  </si>
  <si>
    <t>Ileana1624</t>
  </si>
  <si>
    <t>ipcampos@uned.cr</t>
  </si>
  <si>
    <t>8757-3971</t>
  </si>
  <si>
    <t>89261065.</t>
  </si>
  <si>
    <t>Marlen Maria Arias chavarria</t>
  </si>
  <si>
    <t>Cdnrs160293</t>
  </si>
  <si>
    <t>marlenmaria.arias@uned.cr</t>
  </si>
  <si>
    <t xml:space="preserve">ya autorizado rep </t>
  </si>
  <si>
    <t xml:space="preserve">Bratzel Antonio Salas Céspedes </t>
  </si>
  <si>
    <t>Brat134156</t>
  </si>
  <si>
    <t>bratzel.salas@uned.cr</t>
  </si>
  <si>
    <t>6461-3061</t>
  </si>
  <si>
    <t>Eder Morales Salguero</t>
  </si>
  <si>
    <t>Morales8490</t>
  </si>
  <si>
    <t>eder.morales@uned.cr</t>
  </si>
  <si>
    <t>6162-6239</t>
  </si>
  <si>
    <t>Monserrat Cartín Jiménez</t>
  </si>
  <si>
    <t>Monserrat1</t>
  </si>
  <si>
    <t>monserrat.cartin@uned.cr</t>
  </si>
  <si>
    <t>8772-8561</t>
  </si>
  <si>
    <t xml:space="preserve">autorizada rep </t>
  </si>
  <si>
    <t>Iván Andrey Montero Zúñiga</t>
  </si>
  <si>
    <t>IVan2Mont8</t>
  </si>
  <si>
    <t>ivan.montero@uned.cr</t>
  </si>
  <si>
    <t>8384-5816</t>
  </si>
  <si>
    <t>no tiene 525</t>
  </si>
  <si>
    <t xml:space="preserve">Bryan Amador Ukles </t>
  </si>
  <si>
    <t>BryanE2002</t>
  </si>
  <si>
    <t>Bryanuriel.amador@uned.cr</t>
  </si>
  <si>
    <t>Isabel Carina Víquez Artavia</t>
  </si>
  <si>
    <t>Carina1416</t>
  </si>
  <si>
    <t>isabel.viquez@uned.cr</t>
  </si>
  <si>
    <t>n/a</t>
  </si>
  <si>
    <t xml:space="preserve">Angie Pamela Salas Chavarría </t>
  </si>
  <si>
    <t>Angie04Pame</t>
  </si>
  <si>
    <t>angy.salas@uned.cr</t>
  </si>
  <si>
    <t>Yeilany- Jiménez- Fallas</t>
  </si>
  <si>
    <t>YeilanyJ15</t>
  </si>
  <si>
    <t>yelany.jimenez@uned.cr</t>
  </si>
  <si>
    <t>8720-5106</t>
  </si>
  <si>
    <t xml:space="preserve">Yatson Coronado Gutiérrez </t>
  </si>
  <si>
    <t>Yatson1008@</t>
  </si>
  <si>
    <t>yatson.coronado@uned.cr</t>
  </si>
  <si>
    <t>8431-2354</t>
  </si>
  <si>
    <t xml:space="preserve">Santa Cruz </t>
  </si>
  <si>
    <t>Steeven José Paniagua Mora</t>
  </si>
  <si>
    <t>SteevenPM206</t>
  </si>
  <si>
    <t>steeven_pm@yahoo.com</t>
  </si>
  <si>
    <t>No he podido realizar el trámite, hasta estar matriculado y tener correo UNED. He estudiado en UCR y Fidelitas.</t>
  </si>
  <si>
    <t>María Adela Carvajal Salazar</t>
  </si>
  <si>
    <t>Kagney2015</t>
  </si>
  <si>
    <t>mariaadelacarvajal@uned.cr</t>
  </si>
  <si>
    <t>Michael Salas Moreira</t>
  </si>
  <si>
    <t>Michael369</t>
  </si>
  <si>
    <t>michael.salas@uned.cr</t>
  </si>
  <si>
    <t>8665 9260</t>
  </si>
  <si>
    <t>Sarapiqui</t>
  </si>
  <si>
    <t xml:space="preserve">Jose Eduardo- García -Jiménez </t>
  </si>
  <si>
    <t>Jose0811@</t>
  </si>
  <si>
    <t>ALAJUELA</t>
  </si>
  <si>
    <t>Ignacio Andrés Solano Aguilar</t>
  </si>
  <si>
    <t>Gatoli2026</t>
  </si>
  <si>
    <t>isolano@uned.cr</t>
  </si>
  <si>
    <t>6028-4226</t>
  </si>
  <si>
    <t>Sí, pero antiguas (Química I (teoría), Laboratorio Química I, Biología general (teoría), Fundamentos de química biológica, Física I Teoría, Botánica agrícola  ( teoría), Laboratorio de Botánica agrícola, Ecología agrícola, Estadística aplicada a las ciencias I, Fundamentos de economía agropecuaria, Edafología (teoría))</t>
  </si>
  <si>
    <t>Sebastián Durán Jiménez</t>
  </si>
  <si>
    <t>Sebas12345</t>
  </si>
  <si>
    <t>duranjimenessebas@gmail.com</t>
  </si>
  <si>
    <t xml:space="preserve">Sofia valeria Bañez Camacho </t>
  </si>
  <si>
    <t>19SoFF2026</t>
  </si>
  <si>
    <t xml:space="preserve">Sofia.banez@uned.cr </t>
  </si>
  <si>
    <t xml:space="preserve">Subsede Escazú </t>
  </si>
  <si>
    <t xml:space="preserve">No tengo </t>
  </si>
  <si>
    <t xml:space="preserve">Lucy Yessennia Meza Ruiz </t>
  </si>
  <si>
    <t>Lucy2000</t>
  </si>
  <si>
    <t>lucy.mez@uned.cr</t>
  </si>
  <si>
    <t xml:space="preserve">Debe 03405. </t>
  </si>
  <si>
    <t>Kimberlyn Pamela Ramírez Chacón</t>
  </si>
  <si>
    <t>Kim032912K</t>
  </si>
  <si>
    <t>kimberlyn.ramirez@uned.cr</t>
  </si>
  <si>
    <t>8308-7667</t>
  </si>
  <si>
    <t>Ciudad Niely, Subsede Puerto Jiménez</t>
  </si>
  <si>
    <t>No.</t>
  </si>
  <si>
    <t>Keren Raquel Corrales Hernández</t>
  </si>
  <si>
    <t>Raquel271281</t>
  </si>
  <si>
    <t>keren.corrales@uned.cr</t>
  </si>
  <si>
    <t>8663-5825</t>
  </si>
  <si>
    <t xml:space="preserve">Mayte Yariela Mata Quirós </t>
  </si>
  <si>
    <t>Mata718906</t>
  </si>
  <si>
    <t>Mayte.mata@uned.cr</t>
  </si>
  <si>
    <t>8501-7768</t>
  </si>
  <si>
    <t>Johan cisneros Aguilar</t>
  </si>
  <si>
    <t>1021Johan29A</t>
  </si>
  <si>
    <t>johan.cisneros@uned.cr</t>
  </si>
  <si>
    <t>Autismo leve y perdida de audición del oído izquierdo</t>
  </si>
  <si>
    <t xml:space="preserve">Roslin Paola Obando Aguilar </t>
  </si>
  <si>
    <t>RoslinOA2026</t>
  </si>
  <si>
    <t>Roslin. Obando@uned.cr</t>
  </si>
  <si>
    <t>8445-4779</t>
  </si>
  <si>
    <t>Elvin Iglesias Vargas</t>
  </si>
  <si>
    <t>ElvinV2026</t>
  </si>
  <si>
    <t>elvin.iglesias@uned.cr</t>
  </si>
  <si>
    <t>Leticia-Morales-Retana</t>
  </si>
  <si>
    <t>231197LetMR</t>
  </si>
  <si>
    <t>Limorales@uned.cr</t>
  </si>
  <si>
    <t>8513-8932</t>
  </si>
  <si>
    <t>María Paula Esquivel Rojas</t>
  </si>
  <si>
    <t>MariaE2026-1</t>
  </si>
  <si>
    <t>mariapesquivel@uned.cr</t>
  </si>
  <si>
    <t>Autorizada</t>
  </si>
  <si>
    <t xml:space="preserve">Kristell Picado Gómez </t>
  </si>
  <si>
    <t>Puppy1802</t>
  </si>
  <si>
    <t xml:space="preserve">kristell.picado@uned.cr </t>
  </si>
  <si>
    <t>Carlos Elías Solorzano Villalobos</t>
  </si>
  <si>
    <t>Carlossv2026</t>
  </si>
  <si>
    <t>cesolorzano@uned.cr</t>
  </si>
  <si>
    <t>6023-4711</t>
  </si>
  <si>
    <t>Randy de Jesús Chacón Calderón.</t>
  </si>
  <si>
    <t>07RaND2611</t>
  </si>
  <si>
    <t>randy.chacon@uned.cr</t>
  </si>
  <si>
    <t>8652-9828</t>
  </si>
  <si>
    <t xml:space="preserve">Deiber Jesús Valverde Mora </t>
  </si>
  <si>
    <t>Kpoesczn2941</t>
  </si>
  <si>
    <t>deiber.valverde@uned.cr</t>
  </si>
  <si>
    <t xml:space="preserve">Eilyn González Aragón </t>
  </si>
  <si>
    <t>Mtgnzlz2026</t>
  </si>
  <si>
    <t>eilyn.gonzalez@uned.cr</t>
  </si>
  <si>
    <t>debe pasar al correo amoraj@uned.ac.cr los promedios de los requisitos que tiene en curso 3144</t>
  </si>
  <si>
    <t>Derian Castrillo Torres</t>
  </si>
  <si>
    <t>DerianT2006</t>
  </si>
  <si>
    <t>derian.castrillo@uned.cr</t>
  </si>
  <si>
    <t>6217-0972</t>
  </si>
  <si>
    <t xml:space="preserve">Kennete Efrain Anchia Hernández </t>
  </si>
  <si>
    <t>Kennte0312</t>
  </si>
  <si>
    <t>kennete.anchia@uned.cr</t>
  </si>
  <si>
    <t>8632-5929</t>
  </si>
  <si>
    <t xml:space="preserve">Puntarenas, Parrita </t>
  </si>
  <si>
    <t xml:space="preserve">Marlon Vega Santana </t>
  </si>
  <si>
    <t>VegaR1237</t>
  </si>
  <si>
    <t>marlon.vega@uned.cr</t>
  </si>
  <si>
    <t xml:space="preserve">Karla Mairena Valladares </t>
  </si>
  <si>
    <t>Drkarla 81</t>
  </si>
  <si>
    <t>karla.mairena@uned.cr</t>
  </si>
  <si>
    <t xml:space="preserve">ceu upala </t>
  </si>
  <si>
    <t xml:space="preserve">no , soy estudiante de la carrera de administarcion de RRHH en la face final </t>
  </si>
  <si>
    <t>Silvia-Leiva-Mora</t>
  </si>
  <si>
    <t>SilviaL200</t>
  </si>
  <si>
    <t>smleiva@uned.cr</t>
  </si>
  <si>
    <t>8868-8433</t>
  </si>
  <si>
    <t>Allan Andrés Rojas Umaña</t>
  </si>
  <si>
    <t>Umana240501</t>
  </si>
  <si>
    <t>allanandres.rojas@uned.cr</t>
  </si>
  <si>
    <t>Aun ganando la 3404 debe asignaturas</t>
  </si>
  <si>
    <t>Warner salazar soto</t>
  </si>
  <si>
    <t>Hazel2001#</t>
  </si>
  <si>
    <t>warner.salazar@uned.cr</t>
  </si>
  <si>
    <t>ROBERTO GODINEZ SANCHEZ</t>
  </si>
  <si>
    <t>1996rbrtGS</t>
  </si>
  <si>
    <t>rgodinez@uned.cr</t>
  </si>
  <si>
    <t>Ingreso a la Licenciatura con título de bachiller de la UNA. Cuento con plan de nivelación en algunas asignaturas de bachillerato</t>
  </si>
  <si>
    <t xml:space="preserve">Yoselyn Fernández Cordero </t>
  </si>
  <si>
    <t>N1c0L1@m315</t>
  </si>
  <si>
    <t xml:space="preserve">yoselyn.fernandez@uned.cr </t>
  </si>
  <si>
    <t>8423-5811</t>
  </si>
  <si>
    <t xml:space="preserve">Yuliana Karolina Prado Marín </t>
  </si>
  <si>
    <t>QuimicaYuli</t>
  </si>
  <si>
    <t>yuliana.prado@uned.cr</t>
  </si>
  <si>
    <t>Hasly Veronica Zuñiga Aguilar</t>
  </si>
  <si>
    <t>Hasly19870</t>
  </si>
  <si>
    <t>hasly.zuniga@uned.cr</t>
  </si>
  <si>
    <t>8770-4208</t>
  </si>
  <si>
    <t xml:space="preserve">Jennifer Hernández Ramirez </t>
  </si>
  <si>
    <t>JennHR2026</t>
  </si>
  <si>
    <t>jenniferhernandezr@uned.cr</t>
  </si>
  <si>
    <t>6332-2629</t>
  </si>
  <si>
    <t>San José, Perez Zeledon</t>
  </si>
  <si>
    <t xml:space="preserve">Ledezma jimenez Vannesa </t>
  </si>
  <si>
    <t>VanneLe29</t>
  </si>
  <si>
    <t>Vannesa.ledezma@uned.cr</t>
  </si>
  <si>
    <t xml:space="preserve">6067-8472 </t>
  </si>
  <si>
    <t xml:space="preserve">Sara Zeledón García </t>
  </si>
  <si>
    <t>Sarazg6695</t>
  </si>
  <si>
    <t>sara.zeledon@uned.cr</t>
  </si>
  <si>
    <t>8639-9689</t>
  </si>
  <si>
    <t>Yocelyn Salazar Chaves</t>
  </si>
  <si>
    <t>Dylan2109</t>
  </si>
  <si>
    <t>yocelyn.salazar@uned.cr</t>
  </si>
  <si>
    <t xml:space="preserve">Cuento con convalidación </t>
  </si>
  <si>
    <t>pendiente 03125</t>
  </si>
  <si>
    <t xml:space="preserve">Geison Aguilar Grijalba </t>
  </si>
  <si>
    <t>Jasonmayki23</t>
  </si>
  <si>
    <t xml:space="preserve">Geison.aguilar@uned.cr </t>
  </si>
  <si>
    <t xml:space="preserve">Sarapiquí-18 </t>
  </si>
  <si>
    <t xml:space="preserve">Julio Cesar Medrano Duran </t>
  </si>
  <si>
    <t>Juliocesarmedranoduran1</t>
  </si>
  <si>
    <t>Julio.medrano@uned.cr</t>
  </si>
  <si>
    <t xml:space="preserve">Cañas Guanacaste </t>
  </si>
  <si>
    <t xml:space="preserve">Daniela Salazar Hidalgo </t>
  </si>
  <si>
    <t>DanielaS09</t>
  </si>
  <si>
    <t>daniela.salazarh@uned.cr</t>
  </si>
  <si>
    <t>8734-5535</t>
  </si>
  <si>
    <t xml:space="preserve">Javier Alfonso Esquivel Segura </t>
  </si>
  <si>
    <t>Javi025</t>
  </si>
  <si>
    <t>Javier.esquivel@uned.cr</t>
  </si>
  <si>
    <t>6371-0926</t>
  </si>
  <si>
    <t>no tiene el requisito 03472</t>
  </si>
  <si>
    <t>debe pasar al correo amoraj@uned.ac.cr los promedios de los requisitos que tiene en curso 3143-3144</t>
  </si>
  <si>
    <t>CARLOS EDUARDO ROJAS JIMÉNEZ</t>
  </si>
  <si>
    <t>CarlosR003699</t>
  </si>
  <si>
    <t>carloseduardorojas@uned.cr</t>
  </si>
  <si>
    <t>8812-5840</t>
  </si>
  <si>
    <t>Jose Fabricio Chaves Espinoza</t>
  </si>
  <si>
    <t>FabricioC2026</t>
  </si>
  <si>
    <t>josefchaves@uned.cr</t>
  </si>
  <si>
    <t xml:space="preserve">Ethel María Ruiz Rodríguez </t>
  </si>
  <si>
    <t>Maria250901</t>
  </si>
  <si>
    <t xml:space="preserve">ethel.ruiz@uned.cr </t>
  </si>
  <si>
    <t xml:space="preserve">8746-9281 </t>
  </si>
  <si>
    <t xml:space="preserve">Cañas </t>
  </si>
  <si>
    <t>Lo está cursando en el IC-2026</t>
  </si>
  <si>
    <t xml:space="preserve">Madelin De Los Ángeles Vargas Jiménez </t>
  </si>
  <si>
    <t>MayiVj2705</t>
  </si>
  <si>
    <t>madelin.vargas@uned.cr</t>
  </si>
  <si>
    <t>6375-8793</t>
  </si>
  <si>
    <t xml:space="preserve">Berny Daniel Cubero Espinoza </t>
  </si>
  <si>
    <t>BernyCE2026</t>
  </si>
  <si>
    <t>Berny.cubero@uned.cr</t>
  </si>
  <si>
    <t>pendiente aprobar requisito 3122</t>
  </si>
  <si>
    <t>pendiente 3122</t>
  </si>
  <si>
    <t xml:space="preserve">Noemy Rivera Molina </t>
  </si>
  <si>
    <t>14Noemi1992</t>
  </si>
  <si>
    <t xml:space="preserve">noemy.rivera@uned.cr </t>
  </si>
  <si>
    <t>Jairo González Barrantes</t>
  </si>
  <si>
    <t>Umsvks3u</t>
  </si>
  <si>
    <t>jairo.gonzalezba@uned.cr</t>
  </si>
  <si>
    <t>7291-5856</t>
  </si>
  <si>
    <t xml:space="preserve">María de los Ángeles Morales Figueroa </t>
  </si>
  <si>
    <t>MariaM1627</t>
  </si>
  <si>
    <t>mdmoralesf@uned.cr</t>
  </si>
  <si>
    <t>6150-6599</t>
  </si>
  <si>
    <t xml:space="preserve">Jordy Josué Calderón Campos </t>
  </si>
  <si>
    <t>JordyCC2026</t>
  </si>
  <si>
    <t>Jordyjcalderon@uned.cr</t>
  </si>
  <si>
    <t xml:space="preserve">Pérez Lanza Bradley Javier </t>
  </si>
  <si>
    <t>bradley1820*</t>
  </si>
  <si>
    <t>bradley.perez@uned.cr</t>
  </si>
  <si>
    <t xml:space="preserve">8958-2064 </t>
  </si>
  <si>
    <t>Verónica Arias Hernández</t>
  </si>
  <si>
    <t>6391.Arias</t>
  </si>
  <si>
    <t>Yalieska Marialy Blandón Torréz</t>
  </si>
  <si>
    <t>Yali13bt24</t>
  </si>
  <si>
    <t>yalieska.blandont@uned.cr</t>
  </si>
  <si>
    <t>Cumple  requisitos</t>
  </si>
  <si>
    <t xml:space="preserve">María Gabriela Dangla Wong </t>
  </si>
  <si>
    <t>MaGabs0825</t>
  </si>
  <si>
    <t>maria.dangla@uned.cr</t>
  </si>
  <si>
    <t>Actualmente cursa 03414, debe pedir autorización para realizar cursos de licenciatura</t>
  </si>
  <si>
    <t>03414 en curso</t>
  </si>
  <si>
    <t xml:space="preserve">Jeimy Milena Navarro Garro </t>
  </si>
  <si>
    <t>Milena1193</t>
  </si>
  <si>
    <t>jmnavarro@uned.cr</t>
  </si>
  <si>
    <t xml:space="preserve">Alexa Nicole Núñez Araya </t>
  </si>
  <si>
    <t>a2C4E6G8I</t>
  </si>
  <si>
    <t xml:space="preserve">alexa.nunez@uned.cr </t>
  </si>
  <si>
    <t xml:space="preserve">Melanny Alvarez Ortiz </t>
  </si>
  <si>
    <t>MelannyA2002</t>
  </si>
  <si>
    <t>melanny.alvarez@uned.cr</t>
  </si>
  <si>
    <t xml:space="preserve">8509-6961 </t>
  </si>
  <si>
    <t>Maricel Navarro Elizondo</t>
  </si>
  <si>
    <t>MariNE2026</t>
  </si>
  <si>
    <t>maricelnavarro1995@gmail.com</t>
  </si>
  <si>
    <t>Perez Zeledon</t>
  </si>
  <si>
    <t xml:space="preserve">Mónica de los Ángeles Arias Méndez </t>
  </si>
  <si>
    <t>819Angeles</t>
  </si>
  <si>
    <t xml:space="preserve">Monicadelosa.arias@uned.cr </t>
  </si>
  <si>
    <t>8574-8305</t>
  </si>
  <si>
    <t xml:space="preserve">Greivin Agüero león </t>
  </si>
  <si>
    <t>Flory$_0507</t>
  </si>
  <si>
    <t>greivin.aguero@uned.cr</t>
  </si>
  <si>
    <t xml:space="preserve">Ciudad neily </t>
  </si>
  <si>
    <t>Dariana Cortés Murillo</t>
  </si>
  <si>
    <t>DariAgro26</t>
  </si>
  <si>
    <t>dariana.cortes@uned.cr</t>
  </si>
  <si>
    <t>6288-7632</t>
  </si>
  <si>
    <t xml:space="preserve">LUIS MIGUEL FERNÁNDEZ VILLALOBOS </t>
  </si>
  <si>
    <t>Fernandez*2026</t>
  </si>
  <si>
    <t>luismfernandez@uned.cr</t>
  </si>
  <si>
    <t>Cuidad Neyli</t>
  </si>
  <si>
    <t xml:space="preserve">María Pamela Méndez Villalobos </t>
  </si>
  <si>
    <t>MPamelaMV2026</t>
  </si>
  <si>
    <t>mariapamela.mendez@uned.cr</t>
  </si>
  <si>
    <t>6008-9853</t>
  </si>
  <si>
    <t>Gustavo Adolfo Diaz Leiva</t>
  </si>
  <si>
    <t xml:space="preserve">pandora01hearts </t>
  </si>
  <si>
    <t>Gfoo$181</t>
  </si>
  <si>
    <t xml:space="preserve">Kevin Beita González </t>
  </si>
  <si>
    <t>KevinB2026</t>
  </si>
  <si>
    <t xml:space="preserve">kevindavid.beita@uned.cr </t>
  </si>
  <si>
    <t xml:space="preserve">Ronald Perez Alfaro </t>
  </si>
  <si>
    <t>RonaldPA2026</t>
  </si>
  <si>
    <t>rgperez@uned.cr</t>
  </si>
  <si>
    <t>8536-0131</t>
  </si>
  <si>
    <t xml:space="preserve">Ronald Gerardo Perez Alfaro </t>
  </si>
  <si>
    <t>Ronald123*</t>
  </si>
  <si>
    <t xml:space="preserve">rgperez@uned.cr </t>
  </si>
  <si>
    <t xml:space="preserve">Palamares </t>
  </si>
  <si>
    <t>repetida</t>
  </si>
  <si>
    <t>Sara Rebeca Morales Melendez</t>
  </si>
  <si>
    <t>SaraM2026</t>
  </si>
  <si>
    <t>sararmmm84@gmail.com</t>
  </si>
  <si>
    <t>8598-3028</t>
  </si>
  <si>
    <t>MeilynM26</t>
  </si>
  <si>
    <t>gomez gonsalez luis ivan</t>
  </si>
  <si>
    <t>LuisI 2010</t>
  </si>
  <si>
    <t>luisivan.gomez@uned.cr</t>
  </si>
  <si>
    <t>cuidad neilly</t>
  </si>
  <si>
    <t>Tania Hernández García</t>
  </si>
  <si>
    <t>TaniaHG2026</t>
  </si>
  <si>
    <t>tdhernandez@uned.cr</t>
  </si>
  <si>
    <t>6167-6294</t>
  </si>
  <si>
    <t>Samuel José Granados Padilla</t>
  </si>
  <si>
    <t>Samuel0220</t>
  </si>
  <si>
    <t>smuel.granados@uned.cr</t>
  </si>
  <si>
    <t xml:space="preserve">CIUDAD NEILY </t>
  </si>
  <si>
    <t>Meylin Morales Vargas</t>
  </si>
  <si>
    <t>Meylin1502</t>
  </si>
  <si>
    <t>meylinvmorales@uned.cr</t>
  </si>
  <si>
    <t>jefferson Arias Elizondo</t>
  </si>
  <si>
    <t>David1721</t>
  </si>
  <si>
    <t>jeffersondarias@uned.cr</t>
  </si>
  <si>
    <t>7046-6344</t>
  </si>
  <si>
    <t>San josé,Pérez Zeledón,San Isidro</t>
  </si>
  <si>
    <t>Estefania Salazar Martínez</t>
  </si>
  <si>
    <t>34Estef28</t>
  </si>
  <si>
    <t>estefania.salazarm@uned.cr</t>
  </si>
  <si>
    <t>8461-0781</t>
  </si>
  <si>
    <t xml:space="preserve">Yuri Mora Delgado </t>
  </si>
  <si>
    <t>YuriMora2526</t>
  </si>
  <si>
    <t>yuri.mora@uned.cr</t>
  </si>
  <si>
    <t>8455-8060</t>
  </si>
  <si>
    <t>Debe la 3131</t>
  </si>
  <si>
    <t xml:space="preserve">Hellen Román Ramírez </t>
  </si>
  <si>
    <t>8874-2634</t>
  </si>
  <si>
    <t xml:space="preserve">Brittany Tatiana Abarca Anchia </t>
  </si>
  <si>
    <t>Bri11aNy AbaR6a</t>
  </si>
  <si>
    <t xml:space="preserve">brittany.abarca@uned.cr </t>
  </si>
  <si>
    <t xml:space="preserve">Kimberly Pamela Rodríguez Gómez </t>
  </si>
  <si>
    <t>Pamela agronoma 287</t>
  </si>
  <si>
    <t xml:space="preserve">Kimberly.rodriguez@uned.cr </t>
  </si>
  <si>
    <t xml:space="preserve">Christopher Peña Quirós </t>
  </si>
  <si>
    <t>chrisLevantamiento132</t>
  </si>
  <si>
    <t>Christopher.pena@uned.cr</t>
  </si>
  <si>
    <t>Frederic Josué Parrales Vanega</t>
  </si>
  <si>
    <t>15Parrales10</t>
  </si>
  <si>
    <t>frederic.parrales@uned.cr</t>
  </si>
  <si>
    <t>7251-3976</t>
  </si>
  <si>
    <t xml:space="preserve">Bismarck Rostran Oporta </t>
  </si>
  <si>
    <t>Hasiel0012</t>
  </si>
  <si>
    <t>bismarck.rostran@uned.cr</t>
  </si>
  <si>
    <t>Actualmente cursa 03130, por lo que queda condicionado a presentar evidencia de aprobación para poderlo autorizar</t>
  </si>
  <si>
    <t>Pedro Venegas Valverde</t>
  </si>
  <si>
    <t>sí</t>
  </si>
  <si>
    <t xml:space="preserve">Rene Mateo Serrano Segura </t>
  </si>
  <si>
    <t xml:space="preserve">Remasese101494 </t>
  </si>
  <si>
    <t>rene.serrano@uned.cr</t>
  </si>
  <si>
    <t>El sistema AS400 indica que estudiante no existe</t>
  </si>
  <si>
    <t xml:space="preserve">Hanzel Antonio Nuñez Ávila </t>
  </si>
  <si>
    <t>hanzelAgroU02.</t>
  </si>
  <si>
    <t>hanzel_an_nu@hotmail.com</t>
  </si>
  <si>
    <t>Debe: 03130, 03405 y 03406.</t>
  </si>
  <si>
    <t>María Michelle Jiménez Estupe</t>
  </si>
  <si>
    <t>MicheE1290</t>
  </si>
  <si>
    <t>mariajimeneze@uned.cr</t>
  </si>
  <si>
    <t>8947 4157</t>
  </si>
  <si>
    <t xml:space="preserve">Abigail Rosales Barrantes </t>
  </si>
  <si>
    <t>AbigailRB2026</t>
  </si>
  <si>
    <t>Abigail.rosales@uned.com</t>
  </si>
  <si>
    <t>Elioth-Badilla-Chavarria</t>
  </si>
  <si>
    <t>sparkI2020</t>
  </si>
  <si>
    <t>elioth.badilla@uned.cr</t>
  </si>
  <si>
    <t>debe pasar al correo amoraj@uned.ac.cr los promedios de los requisitos que tiene en curso 3121-3122</t>
  </si>
  <si>
    <t xml:space="preserve">Natalie Fonseca Robles </t>
  </si>
  <si>
    <t>Nfonsecar061293</t>
  </si>
  <si>
    <t xml:space="preserve">Natalie.fonseca@uned.cr </t>
  </si>
  <si>
    <t>Jose Armando Miranda Castrp</t>
  </si>
  <si>
    <t>Armando802</t>
  </si>
  <si>
    <t>josearmandomiranda@uned.cr</t>
  </si>
  <si>
    <t>Emerson Aguilar Gamboa</t>
  </si>
  <si>
    <t>Emerson2026</t>
  </si>
  <si>
    <t>emerson.aguilarg@uned.cr</t>
  </si>
  <si>
    <t>PARRITA-02</t>
  </si>
  <si>
    <t>Allison Paola Valverde Hidalgo</t>
  </si>
  <si>
    <t>PaolaE2026</t>
  </si>
  <si>
    <t>apvalverde@uned.cr</t>
  </si>
  <si>
    <t xml:space="preserve">Gerald Reyes Jimenez </t>
  </si>
  <si>
    <t>NecaloD1986/2000Runo/03Emyli2015</t>
  </si>
  <si>
    <t xml:space="preserve">herald.reyes@uned.cr </t>
  </si>
  <si>
    <t xml:space="preserve">tiene requisitos pendientes </t>
  </si>
  <si>
    <t>Luis Daniel Brenes Castillo</t>
  </si>
  <si>
    <t>LuisDaII26</t>
  </si>
  <si>
    <t>luisdaniel.brenes@uned.cr</t>
  </si>
  <si>
    <t>en curso 3401 y 3125 , debe pasar promedios al correo amoraj@uned.ac.cr</t>
  </si>
  <si>
    <t xml:space="preserve">JORGE ISAAC VALVERDE MADRIGAL </t>
  </si>
  <si>
    <t>Jivm421984</t>
  </si>
  <si>
    <t>jorgeisaacvalverde@gmail.com</t>
  </si>
  <si>
    <t xml:space="preserve">8589-5555 </t>
  </si>
  <si>
    <t xml:space="preserve">Gilberto Zúñiga Matamoros </t>
  </si>
  <si>
    <t>Gilber1208</t>
  </si>
  <si>
    <t>gilbertoazuniga@uned.cr</t>
  </si>
  <si>
    <t>No esta empadronado</t>
  </si>
  <si>
    <t xml:space="preserve">Richard Cedeño Barrios </t>
  </si>
  <si>
    <t>97Richard21</t>
  </si>
  <si>
    <t xml:space="preserve">Richard.cedeno@uned.cr </t>
  </si>
  <si>
    <t xml:space="preserve">No aplica. </t>
  </si>
  <si>
    <t>la está cursando actualmente</t>
  </si>
  <si>
    <t>Karina Ceciliano Corrales</t>
  </si>
  <si>
    <t>karina.ceciliano@uned.cr</t>
  </si>
  <si>
    <t>San Isidro del General</t>
  </si>
  <si>
    <t>Edin Gerardo Ramírez Araya</t>
  </si>
  <si>
    <t>199729EdinR2026</t>
  </si>
  <si>
    <t>edin.ramirez@uned.cr</t>
  </si>
  <si>
    <t>8822-2510</t>
  </si>
  <si>
    <t xml:space="preserve">Alexa Araya Vargas </t>
  </si>
  <si>
    <t>AlexaV2026</t>
  </si>
  <si>
    <t>alexa.araya@uned.cr</t>
  </si>
  <si>
    <t>Dafney Nailea Martinez Ugarte</t>
  </si>
  <si>
    <t>Dafney15092001</t>
  </si>
  <si>
    <t>dafney.martinez@uned.cr</t>
  </si>
  <si>
    <t>Parrita</t>
  </si>
  <si>
    <t>Sharon López Luna</t>
  </si>
  <si>
    <t>Prilopez2005</t>
  </si>
  <si>
    <t>splopez@uned.cr</t>
  </si>
  <si>
    <t>6028-4138</t>
  </si>
  <si>
    <t xml:space="preserve">Olga Rodriguez Madrigal </t>
  </si>
  <si>
    <t>16Olga0909</t>
  </si>
  <si>
    <t>olgaarodriguez@uned.cr</t>
  </si>
  <si>
    <t>7114-8650</t>
  </si>
  <si>
    <t>Klanssy Vilchez Aguirre</t>
  </si>
  <si>
    <t>Luna.20233</t>
  </si>
  <si>
    <t>Klanssy.vilchez@uned.cr</t>
  </si>
  <si>
    <t>Tania de los Ángeles Hernández García</t>
  </si>
  <si>
    <t xml:space="preserve">Hazel María Fallas Vargas </t>
  </si>
  <si>
    <t>Fvargas2002.</t>
  </si>
  <si>
    <t>Hmfallas@uned.cr</t>
  </si>
  <si>
    <t>8669-3555</t>
  </si>
  <si>
    <t xml:space="preserve">Keneth Rodríguez Elizondo </t>
  </si>
  <si>
    <t>KenethE2026</t>
  </si>
  <si>
    <t>Kenethjrodriguez@uned.cr</t>
  </si>
  <si>
    <t>8370-0690</t>
  </si>
  <si>
    <t>Si, me interesa matricular también química agrícola y su laboratorio, cumplo con todo pero no lo veo en las asignaturas para seleccionar y no veo un espacio de notas</t>
  </si>
  <si>
    <t xml:space="preserve">Dayanna Henrichs Valverde </t>
  </si>
  <si>
    <t>DayannaH2023</t>
  </si>
  <si>
    <t>dayannahvalverde@gmail.com</t>
  </si>
  <si>
    <t xml:space="preserve">Pérez Zeledón, San Isidro de el General </t>
  </si>
  <si>
    <t>Oscar Mario Vargas Valverde</t>
  </si>
  <si>
    <t>Oscar2001</t>
  </si>
  <si>
    <t>Oscarmvargas@uned.cr</t>
  </si>
  <si>
    <t>Lidieth Morera Vargas</t>
  </si>
  <si>
    <t>LidiethMV2026</t>
  </si>
  <si>
    <t>lidieth.morera@uned.cr</t>
  </si>
  <si>
    <t>Llevar primero requisito 3133 ( se encuentra autorizada)</t>
  </si>
  <si>
    <t xml:space="preserve">María Fernanda Castro Rodríguez </t>
  </si>
  <si>
    <t xml:space="preserve">MariaF1006. </t>
  </si>
  <si>
    <t xml:space="preserve">mfcastror@uned.cr </t>
  </si>
  <si>
    <t>Diana Conejo Bonilla</t>
  </si>
  <si>
    <t>LucianA160304</t>
  </si>
  <si>
    <t>dianajoeen.conejo@uned.cr</t>
  </si>
  <si>
    <t xml:space="preserve">Luis Andrés Garro Alvarado </t>
  </si>
  <si>
    <t>GarroA1994V</t>
  </si>
  <si>
    <t>Luisandrega94@hotmail.com</t>
  </si>
  <si>
    <t>8686-8741</t>
  </si>
  <si>
    <t>Mercedes Norte</t>
  </si>
  <si>
    <t xml:space="preserve">Yesennia Miranda Fuentes </t>
  </si>
  <si>
    <t>MirandaF2011</t>
  </si>
  <si>
    <t>Yesennia.miranda@uned.ac.cr</t>
  </si>
  <si>
    <t>aurizado rep</t>
  </si>
  <si>
    <t>Mab</t>
  </si>
  <si>
    <t>MBTr1234</t>
  </si>
  <si>
    <t xml:space="preserve">Britany Fiorela Núñez Elizondo </t>
  </si>
  <si>
    <t>Brisky160904</t>
  </si>
  <si>
    <t>britany.nunez@uned.cr</t>
  </si>
  <si>
    <t>Alexander Rivera Alvarado</t>
  </si>
  <si>
    <t>Liga1982AR</t>
  </si>
  <si>
    <t>alexander.rivera@uned.cr</t>
  </si>
  <si>
    <t xml:space="preserve">Daniel Mora Machado </t>
  </si>
  <si>
    <t>Danim2026</t>
  </si>
  <si>
    <t>danielalberto.mora@uned.cr</t>
  </si>
  <si>
    <t xml:space="preserve">debe tener aprobado 3122 </t>
  </si>
  <si>
    <t>Olga Rodríguez Madrigal</t>
  </si>
  <si>
    <t>16olga0909</t>
  </si>
  <si>
    <t xml:space="preserve">olgaarodriguez@uned.cr </t>
  </si>
  <si>
    <t>Wilfredo-Ocon-Aguinaga</t>
  </si>
  <si>
    <t>WilfredoO2026</t>
  </si>
  <si>
    <t>wilfredo.ocon@uned.cr</t>
  </si>
  <si>
    <t>Priscilla Gabriela Espinoza Alvarez</t>
  </si>
  <si>
    <t xml:space="preserve">Link98kl27 </t>
  </si>
  <si>
    <t>pgespinoza@uned.cr</t>
  </si>
  <si>
    <t>María Paula-Bolaños-Acosta</t>
  </si>
  <si>
    <t>PaulaB2026</t>
  </si>
  <si>
    <t>mariabolanos@uned.cr</t>
  </si>
  <si>
    <t>8741-8615</t>
  </si>
  <si>
    <t>Glenda Hernández Ferreto</t>
  </si>
  <si>
    <t>GlenPHf2004</t>
  </si>
  <si>
    <t>glendaphernandez@uned.cr</t>
  </si>
  <si>
    <t>6166-1326</t>
  </si>
  <si>
    <t xml:space="preserve">Yirlania Otárola Rodriguez </t>
  </si>
  <si>
    <t>YirlaniaOR</t>
  </si>
  <si>
    <t>yirlania.otarola@uned.cr</t>
  </si>
  <si>
    <t xml:space="preserve">Perez Zeledon </t>
  </si>
  <si>
    <t xml:space="preserve">René Menjivar Vega </t>
  </si>
  <si>
    <t>Rene201VeM</t>
  </si>
  <si>
    <t>rene.menjivar@uned.cr</t>
  </si>
  <si>
    <t>8810-1924</t>
  </si>
  <si>
    <t xml:space="preserve">San Jose, San José, san pedro </t>
  </si>
  <si>
    <t xml:space="preserve">Reyna Murillo Murillo </t>
  </si>
  <si>
    <t>Baelor2010</t>
  </si>
  <si>
    <t>reyna.murillo@uned.cr</t>
  </si>
  <si>
    <t>José Coto Cordero</t>
  </si>
  <si>
    <t>Jose123456#</t>
  </si>
  <si>
    <t>josealberto.coto@uned.cr</t>
  </si>
  <si>
    <t xml:space="preserve">Geinier Córdoba Valverde </t>
  </si>
  <si>
    <t>Agro2026CR</t>
  </si>
  <si>
    <t>geinier.cordoba@uned.cr</t>
  </si>
  <si>
    <t xml:space="preserve">6106 1534 </t>
  </si>
  <si>
    <t xml:space="preserve">Jimmy Salas Jimenez </t>
  </si>
  <si>
    <t>201193JImm</t>
  </si>
  <si>
    <t>Jimmy.salas@uned.cr</t>
  </si>
  <si>
    <t>8667 9459</t>
  </si>
  <si>
    <t xml:space="preserve">Rolando Vásquez Rodríguez </t>
  </si>
  <si>
    <t>Rolando123</t>
  </si>
  <si>
    <t>joserolando.vasquez@uned.cr</t>
  </si>
  <si>
    <t xml:space="preserve">Si. programa anterior </t>
  </si>
  <si>
    <t>Silvana Duran Navarro</t>
  </si>
  <si>
    <t>GaliDuran15</t>
  </si>
  <si>
    <t>silvana.duran@uned.cr</t>
  </si>
  <si>
    <t>8543-9523</t>
  </si>
  <si>
    <t>Bryan Antonio Castro López</t>
  </si>
  <si>
    <t>Bryan1012</t>
  </si>
  <si>
    <t>bryanacastro@uned.cr</t>
  </si>
  <si>
    <t>8542-7941</t>
  </si>
  <si>
    <t>Sí, materias de administración de empresas</t>
  </si>
  <si>
    <t xml:space="preserve">Josué Daniel Miranda Corea </t>
  </si>
  <si>
    <t>Eternal.Sunshine07</t>
  </si>
  <si>
    <t>josuemiranda@uned.cr</t>
  </si>
  <si>
    <t xml:space="preserve">8830-2148 </t>
  </si>
  <si>
    <t xml:space="preserve">María Ortega Zamora </t>
  </si>
  <si>
    <t>MariOr2086</t>
  </si>
  <si>
    <t xml:space="preserve">mariadortega@uned.cr </t>
  </si>
  <si>
    <t>8347-1939</t>
  </si>
  <si>
    <t>Céd. Incorrecta</t>
  </si>
  <si>
    <t>Ginger Mesen Amador</t>
  </si>
  <si>
    <t>GingerM2026</t>
  </si>
  <si>
    <t>ginger.mesen@uned.cr</t>
  </si>
  <si>
    <t xml:space="preserve">Sanchez Muñoz José Carlos </t>
  </si>
  <si>
    <t>DuliO0118</t>
  </si>
  <si>
    <t>josecarlos.sanchezmu@uned.cr</t>
  </si>
  <si>
    <t xml:space="preserve">Winnie Francinne Morales Lázaro </t>
  </si>
  <si>
    <t>Yuis122019</t>
  </si>
  <si>
    <t>winnie.morales@uned.cr</t>
  </si>
  <si>
    <t>María José Coto Zúñiga</t>
  </si>
  <si>
    <t>MariaJ2025</t>
  </si>
  <si>
    <t>mjcotoz@gmail.com</t>
  </si>
  <si>
    <t xml:space="preserve">Aaron ledezma salinas </t>
  </si>
  <si>
    <t>AaronL2004.S</t>
  </si>
  <si>
    <t>aaron.ledezma@uned.cr</t>
  </si>
  <si>
    <t>Gordita3006</t>
  </si>
  <si>
    <t xml:space="preserve">Pérez Zeledon </t>
  </si>
  <si>
    <t>Amanda-Conejo-Barranyes</t>
  </si>
  <si>
    <t>amanda12345</t>
  </si>
  <si>
    <t>amanda.conejo@uned.cr</t>
  </si>
  <si>
    <t>0120050741</t>
  </si>
  <si>
    <t>* sin requisito: se recomienda haber aprobado 03465</t>
  </si>
  <si>
    <t>0604980457</t>
  </si>
  <si>
    <t>84225438</t>
  </si>
  <si>
    <t>0207990784</t>
  </si>
  <si>
    <t>no se puede ingresar al link de autorización de matricula</t>
  </si>
  <si>
    <t>0305360617</t>
  </si>
  <si>
    <t>86887795</t>
  </si>
  <si>
    <t>No cumple requisito</t>
  </si>
  <si>
    <t>0119500115</t>
  </si>
  <si>
    <t>0118230487</t>
  </si>
  <si>
    <t>89204318</t>
  </si>
  <si>
    <t>0106990336</t>
  </si>
  <si>
    <t>Materias reconocidas: 00502	BIOLOGIA GENERAL (TEORIA), 00581 LABORATORIO DE BIOLOGIA GENERAL, 01004	HUMANIDADES (12 CREDITOS), 03064	LABORATORIO DE QUIMICA I, 03114	QUIMICA I (TEORIA),  03124	FISICA PARA CIENCIAS AGRONOMICAS , 03127	GENETICA AGRICOLA,  03143	BOTANICA AGRICOLA(TEORIA), 03144	LABORATORIO DE BOTANICA AGRICOLA.</t>
  </si>
  <si>
    <t>ut 5</t>
  </si>
  <si>
    <t>0118720861</t>
  </si>
  <si>
    <t>0207870918</t>
  </si>
  <si>
    <t>0118880270</t>
  </si>
  <si>
    <t>José Campos Caballero</t>
  </si>
  <si>
    <t>605010851</t>
  </si>
  <si>
    <t>Gerardo911</t>
  </si>
  <si>
    <t>josecapos@uned.cr</t>
  </si>
  <si>
    <t>86993317</t>
  </si>
  <si>
    <t xml:space="preserve">208930589 </t>
  </si>
  <si>
    <t xml:space="preserve">86095821 </t>
  </si>
  <si>
    <t xml:space="preserve">Javier Salazar ureña </t>
  </si>
  <si>
    <t>116270522</t>
  </si>
  <si>
    <t>Javi2026.</t>
  </si>
  <si>
    <t>Javier.salazar@uned.cr</t>
  </si>
  <si>
    <t>70452011</t>
  </si>
  <si>
    <t xml:space="preserve">Angel Alvarado Mora </t>
  </si>
  <si>
    <t xml:space="preserve">117350224 </t>
  </si>
  <si>
    <t>1802199927</t>
  </si>
  <si>
    <t xml:space="preserve">Angel.alvarado@uned.cr </t>
  </si>
  <si>
    <t xml:space="preserve">86236251 </t>
  </si>
  <si>
    <t>155821211211</t>
  </si>
  <si>
    <t>maricelahernandez@uned.cr</t>
  </si>
  <si>
    <t>86427804</t>
  </si>
  <si>
    <t>autorizado ya lo habia enviado</t>
  </si>
  <si>
    <t>maricel navarro elizondo</t>
  </si>
  <si>
    <t>115580953</t>
  </si>
  <si>
    <t>MaricelE1993</t>
  </si>
  <si>
    <t>85819904</t>
  </si>
  <si>
    <t>María Alejandra Rodríguez Solís</t>
  </si>
  <si>
    <t>604700545</t>
  </si>
  <si>
    <t>Al3j4ndra0</t>
  </si>
  <si>
    <t>maria.rodriguezs@uned.cr</t>
  </si>
  <si>
    <t>7123-2310</t>
  </si>
  <si>
    <t>Mariana José Chaves Herrera</t>
  </si>
  <si>
    <t>119910090</t>
  </si>
  <si>
    <t>Marianach2026</t>
  </si>
  <si>
    <t>marianachavesh@uned.cr</t>
  </si>
  <si>
    <t>84072167</t>
  </si>
  <si>
    <t>No Autorizada</t>
  </si>
  <si>
    <t>No cumple con los requisitos</t>
  </si>
  <si>
    <t xml:space="preserve">Jefferson Herrera Arguedas </t>
  </si>
  <si>
    <t>504220280</t>
  </si>
  <si>
    <t>Jefferson98</t>
  </si>
  <si>
    <t>Jefferson.herrera@uned.cr</t>
  </si>
  <si>
    <t>64423622</t>
  </si>
  <si>
    <t>YA estaba Autorizada</t>
  </si>
  <si>
    <t xml:space="preserve">Sebastián Fallas Porras </t>
  </si>
  <si>
    <t>305610536</t>
  </si>
  <si>
    <t>Sebas26A20</t>
  </si>
  <si>
    <t>sebastian.fallasp@uned.cr</t>
  </si>
  <si>
    <t>8548-8584</t>
  </si>
  <si>
    <t xml:space="preserve">Harold Jannier Mena Briceño </t>
  </si>
  <si>
    <t xml:space="preserve">119480060 </t>
  </si>
  <si>
    <t>JannierM18</t>
  </si>
  <si>
    <t>harold.mena@uned.cr</t>
  </si>
  <si>
    <t>86753434</t>
  </si>
  <si>
    <t xml:space="preserve">Noemy Cespedes Chinchilla </t>
  </si>
  <si>
    <t>119370876</t>
  </si>
  <si>
    <t>NoemyC2005</t>
  </si>
  <si>
    <t>noemy.cespedes@uned.cr</t>
  </si>
  <si>
    <t>8565-6045</t>
  </si>
  <si>
    <t xml:space="preserve">Sharline Rojas Coto </t>
  </si>
  <si>
    <t>305520978</t>
  </si>
  <si>
    <t>Rj@$c0t0</t>
  </si>
  <si>
    <t xml:space="preserve">sharline.rojas@uned </t>
  </si>
  <si>
    <t>87230126</t>
  </si>
  <si>
    <t>aprobado</t>
  </si>
  <si>
    <t>Royner Joseph Zúñiga Leiva</t>
  </si>
  <si>
    <t>118280031</t>
  </si>
  <si>
    <t>Zuniga0031</t>
  </si>
  <si>
    <t>royner.zuniga@uned.cr</t>
  </si>
  <si>
    <t>8431-7922</t>
  </si>
  <si>
    <t>155840627821</t>
  </si>
  <si>
    <t>YalieM13204</t>
  </si>
  <si>
    <t>85163787</t>
  </si>
  <si>
    <t xml:space="preserve">autorizada </t>
  </si>
  <si>
    <t>Michael James Chaves Piedra</t>
  </si>
  <si>
    <t>603280504</t>
  </si>
  <si>
    <t>MikeCP1983</t>
  </si>
  <si>
    <t>michaeljchaves@uned.cr</t>
  </si>
  <si>
    <t>86763881</t>
  </si>
  <si>
    <t>José María Castillo Gamboa</t>
  </si>
  <si>
    <t>702440023</t>
  </si>
  <si>
    <t>Chema050196</t>
  </si>
  <si>
    <t>josemaria.castillo@uned.cr</t>
  </si>
  <si>
    <t>71197831</t>
  </si>
  <si>
    <t xml:space="preserve">autorizado rep </t>
  </si>
  <si>
    <t>en curso  3125 , debe pasar promedios al correo amoraj@uned.ac.cr</t>
  </si>
  <si>
    <t xml:space="preserve">María Fernanda Sánchez Retana </t>
  </si>
  <si>
    <t>117040581</t>
  </si>
  <si>
    <t>Mafer/2026</t>
  </si>
  <si>
    <t>mf.sanchez@ac.cr</t>
  </si>
  <si>
    <t>83155994</t>
  </si>
  <si>
    <t>304640999</t>
  </si>
  <si>
    <t>AlexV2026</t>
  </si>
  <si>
    <t>87029832</t>
  </si>
  <si>
    <t xml:space="preserve">Picado Avilés Milena </t>
  </si>
  <si>
    <t>118970587</t>
  </si>
  <si>
    <t>Milena1897</t>
  </si>
  <si>
    <t>6365-5234</t>
  </si>
  <si>
    <t>pasar al al correo amoraj@uned.ac.cr  el promedio de la 3127</t>
  </si>
  <si>
    <t>Caso IC-2026 (Claudio)</t>
  </si>
  <si>
    <t xml:space="preserve">Diego Murillo </t>
  </si>
  <si>
    <t>304400358</t>
  </si>
  <si>
    <t>DiegoM2026</t>
  </si>
  <si>
    <t xml:space="preserve">diegoarmand.murillo@uned.cr	</t>
  </si>
  <si>
    <t>8381-0872</t>
  </si>
  <si>
    <t>Randy Acuña Orozco</t>
  </si>
  <si>
    <t>118230165</t>
  </si>
  <si>
    <t>RandyA2027</t>
  </si>
  <si>
    <t>randy.acuna@uned.cr</t>
  </si>
  <si>
    <t>71321993</t>
  </si>
  <si>
    <t>602640764</t>
  </si>
  <si>
    <t>didier.bejarano@uned.cr</t>
  </si>
  <si>
    <t>Sididier1974</t>
  </si>
  <si>
    <t>didier.bejarano@uned.ce</t>
  </si>
  <si>
    <t>88897-7310</t>
  </si>
  <si>
    <t>Gustavo Adolfo Saborío Chaves</t>
  </si>
  <si>
    <t>110460010</t>
  </si>
  <si>
    <t>Gustavo2908</t>
  </si>
  <si>
    <t>87047703</t>
  </si>
  <si>
    <t xml:space="preserve">Ana Luisa Orozco Vanega </t>
  </si>
  <si>
    <t>801520996</t>
  </si>
  <si>
    <t>ANA1990</t>
  </si>
  <si>
    <t>83508113</t>
  </si>
  <si>
    <t>45 Acosta</t>
  </si>
  <si>
    <t>Solicitud repetida. Favor no hacer esto porque satura la revisión</t>
  </si>
  <si>
    <t>Sofi Nuñez Romero</t>
  </si>
  <si>
    <t>305570057</t>
  </si>
  <si>
    <t>Sofi290105</t>
  </si>
  <si>
    <t>sofi.nunez@uned.cr</t>
  </si>
  <si>
    <t>8525-1190</t>
  </si>
  <si>
    <t>Cesar Emilio Rodríguez Leal</t>
  </si>
  <si>
    <t>503380957</t>
  </si>
  <si>
    <t>Cococerl3004</t>
  </si>
  <si>
    <t>6005-2037</t>
  </si>
  <si>
    <t>Marlon Sáenz Sanchez</t>
  </si>
  <si>
    <t>304870339</t>
  </si>
  <si>
    <t>Marlon19951706</t>
  </si>
  <si>
    <t>marlon.saenz@uned.cr</t>
  </si>
  <si>
    <t>6003-5177</t>
  </si>
  <si>
    <t>304810832</t>
  </si>
  <si>
    <t>MatSer1994*</t>
  </si>
  <si>
    <t>89112986</t>
  </si>
  <si>
    <t xml:space="preserve">Joselyn Arias Araya </t>
  </si>
  <si>
    <t xml:space="preserve">118480048 </t>
  </si>
  <si>
    <t>JoselynA2026</t>
  </si>
  <si>
    <t xml:space="preserve">joselynaarias@uned.cr </t>
  </si>
  <si>
    <t xml:space="preserve">8777-3229 </t>
  </si>
  <si>
    <t>Neonayle Jamal Jonhson Flores</t>
  </si>
  <si>
    <t>703180471</t>
  </si>
  <si>
    <t>Clave creada para recordar y consultar: JamaliTo2026</t>
  </si>
  <si>
    <t>neonayle.jonhson@uned.cr</t>
  </si>
  <si>
    <t>8962-2520</t>
  </si>
  <si>
    <t>PameR2026</t>
  </si>
  <si>
    <t>8609-5821</t>
  </si>
  <si>
    <t>Royner Alfaro Jiménez</t>
  </si>
  <si>
    <t>604140331</t>
  </si>
  <si>
    <t>Royner2026</t>
  </si>
  <si>
    <t>royner.alfaro@uned.cr</t>
  </si>
  <si>
    <t>88046629</t>
  </si>
  <si>
    <t>Geiner Núñez Masis</t>
  </si>
  <si>
    <t>304310025</t>
  </si>
  <si>
    <t>Gnm2026Dgb</t>
  </si>
  <si>
    <t>geiner.nunez@uned.cr</t>
  </si>
  <si>
    <t>8800-0090</t>
  </si>
  <si>
    <t xml:space="preserve">Habif Mayorga Escalante </t>
  </si>
  <si>
    <t>114900952</t>
  </si>
  <si>
    <t>MayorgaE2026</t>
  </si>
  <si>
    <t>habif.mayorga@uned.cr</t>
  </si>
  <si>
    <t>87363205</t>
  </si>
  <si>
    <t xml:space="preserve">Talamanca </t>
  </si>
  <si>
    <t>207310466</t>
  </si>
  <si>
    <t>141094Mclh</t>
  </si>
  <si>
    <t>84733475</t>
  </si>
  <si>
    <t xml:space="preserve">Yenci Dailyn Prado Prado </t>
  </si>
  <si>
    <t>118640296</t>
  </si>
  <si>
    <t>Yenci1609</t>
  </si>
  <si>
    <t>yenci.prado@uned.cr</t>
  </si>
  <si>
    <t>89412187</t>
  </si>
  <si>
    <t>Tabash Naranjo Kenneth Alberto</t>
  </si>
  <si>
    <t>114460788</t>
  </si>
  <si>
    <t>Tabash1988</t>
  </si>
  <si>
    <t>8991-8778</t>
  </si>
  <si>
    <t xml:space="preserve">Karen Ávila Castillo </t>
  </si>
  <si>
    <t xml:space="preserve">703160142 </t>
  </si>
  <si>
    <t>Karen1505K</t>
  </si>
  <si>
    <t xml:space="preserve">Karen.avila@uned.cr </t>
  </si>
  <si>
    <t>8586-5631</t>
  </si>
  <si>
    <t xml:space="preserve">Keilyn Potoy Quintana </t>
  </si>
  <si>
    <t>504600300</t>
  </si>
  <si>
    <t>KeilynP20005</t>
  </si>
  <si>
    <t>keilyn.potoy@uned.cr</t>
  </si>
  <si>
    <t>8863-8375</t>
  </si>
  <si>
    <t>208620245</t>
  </si>
  <si>
    <t>64087064</t>
  </si>
  <si>
    <t xml:space="preserve">Roxana Gamboa Naranjo </t>
  </si>
  <si>
    <t>304490626</t>
  </si>
  <si>
    <t>no logre ingresar al link estado de autorizacion</t>
  </si>
  <si>
    <t>rtgamboa@uned.cr</t>
  </si>
  <si>
    <t>86753633</t>
  </si>
  <si>
    <t xml:space="preserve">san marcos </t>
  </si>
  <si>
    <t>Susana Benavides Cerdas</t>
  </si>
  <si>
    <t>112990572</t>
  </si>
  <si>
    <t>Susana2304</t>
  </si>
  <si>
    <t>87313665</t>
  </si>
  <si>
    <t>Meilyn Medina Jiménez</t>
  </si>
  <si>
    <t>504560469</t>
  </si>
  <si>
    <t>85426839</t>
  </si>
  <si>
    <t>Carlos Ignacio Solano Solano</t>
  </si>
  <si>
    <t>304750108</t>
  </si>
  <si>
    <t>Solano1993</t>
  </si>
  <si>
    <t>carlosisolano@uned.cr</t>
  </si>
  <si>
    <t>7041-5932</t>
  </si>
  <si>
    <t>No cuento con ninguna</t>
  </si>
  <si>
    <t xml:space="preserve">Monserrat de los Ángeles Acuña Borgen </t>
  </si>
  <si>
    <t>208810992</t>
  </si>
  <si>
    <t>Monse2006A</t>
  </si>
  <si>
    <t>monserratacuna@uned.cr</t>
  </si>
  <si>
    <t>8744-7428</t>
  </si>
  <si>
    <t xml:space="preserve">Walter Villalobos Carranza </t>
  </si>
  <si>
    <t>603860555</t>
  </si>
  <si>
    <t>Walter0323</t>
  </si>
  <si>
    <t>wevillalobos@uned.cr</t>
  </si>
  <si>
    <t>8746-4144</t>
  </si>
  <si>
    <t xml:space="preserve">Byron Alonso Sánchez Vega </t>
  </si>
  <si>
    <t>116530068</t>
  </si>
  <si>
    <t>290896ByronSV</t>
  </si>
  <si>
    <t>bsanchez@uned.cr</t>
  </si>
  <si>
    <t>71563519</t>
  </si>
  <si>
    <t xml:space="preserve">Angel Brenes Fernández </t>
  </si>
  <si>
    <t>703150484</t>
  </si>
  <si>
    <t>sdfg298383</t>
  </si>
  <si>
    <t>ángel.brenes@uned.cr</t>
  </si>
  <si>
    <t>86817467</t>
  </si>
  <si>
    <t>OSCAR JESUS ROMAN CUBILLO</t>
  </si>
  <si>
    <t>0702460531</t>
  </si>
  <si>
    <t>OscarR123</t>
  </si>
  <si>
    <t>oscar.roman@uned.cr</t>
  </si>
  <si>
    <t>8545-4243</t>
  </si>
  <si>
    <t xml:space="preserve">Carlos Alvarado Zeledón </t>
  </si>
  <si>
    <t>119760044</t>
  </si>
  <si>
    <t>CarlosU2026</t>
  </si>
  <si>
    <t>calvarado@uned.cr</t>
  </si>
  <si>
    <t>87033949</t>
  </si>
  <si>
    <t xml:space="preserve">Milena Picado Avilés </t>
  </si>
  <si>
    <t>MilenaP1029</t>
  </si>
  <si>
    <t>milenapicado501@gmail.com</t>
  </si>
  <si>
    <t>63655234</t>
  </si>
  <si>
    <t xml:space="preserve">autorizado, favor no enviar mas de una vez solicitud </t>
  </si>
  <si>
    <t>Andy Mora Sanchez</t>
  </si>
  <si>
    <t>604800270</t>
  </si>
  <si>
    <t>Andy0270</t>
  </si>
  <si>
    <t>andymora0303@gmail.com</t>
  </si>
  <si>
    <t>8493-3974</t>
  </si>
  <si>
    <t>Puntarenas, Ciudad Neily Corredores</t>
  </si>
  <si>
    <t xml:space="preserve">Jerson Porras Rodriguez </t>
  </si>
  <si>
    <t>605010364</t>
  </si>
  <si>
    <t>Gers@n6262</t>
  </si>
  <si>
    <t>jporras@une.cr</t>
  </si>
  <si>
    <t>70694588</t>
  </si>
  <si>
    <t>Elieth Madrigal Corea</t>
  </si>
  <si>
    <t>504050393</t>
  </si>
  <si>
    <t>EliethM1995</t>
  </si>
  <si>
    <t>elieth.corea@uned.cr</t>
  </si>
  <si>
    <t>72480839</t>
  </si>
  <si>
    <t>greivin aguero leon</t>
  </si>
  <si>
    <t>701810984</t>
  </si>
  <si>
    <t>Flory$05_07</t>
  </si>
  <si>
    <t>84040208</t>
  </si>
  <si>
    <t>ciudad Neily</t>
  </si>
  <si>
    <t xml:space="preserve">debe 3122 </t>
  </si>
  <si>
    <t>503230377</t>
  </si>
  <si>
    <t>Karla070881</t>
  </si>
  <si>
    <t xml:space="preserve">karla.mairena@uned,cr </t>
  </si>
  <si>
    <t>86934855</t>
  </si>
  <si>
    <t xml:space="preserve">Hilary Franciny Aguilar Laurent </t>
  </si>
  <si>
    <t>0793240051</t>
  </si>
  <si>
    <t>HilaryA2026</t>
  </si>
  <si>
    <t>haguilar@uned.cr</t>
  </si>
  <si>
    <t>64788576</t>
  </si>
  <si>
    <t>Error en la cédula</t>
  </si>
  <si>
    <t xml:space="preserve">error en cedula </t>
  </si>
  <si>
    <t>Emanuel Vindas Rojas</t>
  </si>
  <si>
    <t>207740770</t>
  </si>
  <si>
    <t>EmaP1109</t>
  </si>
  <si>
    <t>minor.vindas@uned.cr</t>
  </si>
  <si>
    <t>70547827</t>
  </si>
  <si>
    <t>Puntarenas, Puntarenas</t>
  </si>
  <si>
    <t xml:space="preserve">Mario José Cordero Gómez </t>
  </si>
  <si>
    <t>0206660061</t>
  </si>
  <si>
    <t>SI</t>
  </si>
  <si>
    <t>mariojose.cordero</t>
  </si>
  <si>
    <t>88634198</t>
  </si>
  <si>
    <t xml:space="preserve">SAN CARLOS </t>
  </si>
  <si>
    <t>Bradley Andiego Brenes</t>
  </si>
  <si>
    <t>305320777</t>
  </si>
  <si>
    <t>Bradley2101</t>
  </si>
  <si>
    <t>bradleyandiego@uned.cr</t>
  </si>
  <si>
    <t>72297157</t>
  </si>
  <si>
    <t xml:space="preserve">Esmeralda Colindres Gaitán </t>
  </si>
  <si>
    <t>702350929</t>
  </si>
  <si>
    <t>MaraE300495</t>
  </si>
  <si>
    <t>escolindres@uned.cr</t>
  </si>
  <si>
    <t>83512741</t>
  </si>
  <si>
    <t>María del Milagro Cordero Fallas</t>
  </si>
  <si>
    <t>304490280</t>
  </si>
  <si>
    <t>Milagro247</t>
  </si>
  <si>
    <t>mariacorderof@uned.cr</t>
  </si>
  <si>
    <t>8753-3710</t>
  </si>
  <si>
    <t>Adriana De Los Angeles Fallas Pérez</t>
  </si>
  <si>
    <t>702810315</t>
  </si>
  <si>
    <t>Aangeles420.</t>
  </si>
  <si>
    <t>adrianadfallas@uned.cr</t>
  </si>
  <si>
    <t>8541-7295</t>
  </si>
  <si>
    <t>Nael Iván- Ruiz- Parra</t>
  </si>
  <si>
    <t>504410179</t>
  </si>
  <si>
    <t>Nael211101</t>
  </si>
  <si>
    <t>nael.ruiz@uned.cr</t>
  </si>
  <si>
    <t xml:space="preserve">8381-9240 </t>
  </si>
  <si>
    <t>113760658</t>
  </si>
  <si>
    <t xml:space="preserve">Jesús Adonay Vargas Jiménez </t>
  </si>
  <si>
    <t>604300433</t>
  </si>
  <si>
    <t>Jesus0606</t>
  </si>
  <si>
    <t>adonayv29@gmail.com</t>
  </si>
  <si>
    <t>86695054</t>
  </si>
  <si>
    <t>Palmar Norte</t>
  </si>
  <si>
    <t>Allison Blanco Flores</t>
  </si>
  <si>
    <t xml:space="preserve">1 19260921 </t>
  </si>
  <si>
    <t>Lucy2015*</t>
  </si>
  <si>
    <t>allison.blanco@uned.cr</t>
  </si>
  <si>
    <t>61038852</t>
  </si>
  <si>
    <t xml:space="preserve">Allison Blanco Flores </t>
  </si>
  <si>
    <t>119260921</t>
  </si>
  <si>
    <t xml:space="preserve">6103 8852 </t>
  </si>
  <si>
    <t xml:space="preserve">114790317 </t>
  </si>
  <si>
    <t>Somoca. 35</t>
  </si>
  <si>
    <t xml:space="preserve">89683039 </t>
  </si>
  <si>
    <t>María Fernanda Ramírez Orozco</t>
  </si>
  <si>
    <t>304940722</t>
  </si>
  <si>
    <t>FerRO49422</t>
  </si>
  <si>
    <t>maferamirez2200@gmail.com</t>
  </si>
  <si>
    <t>86484133</t>
  </si>
  <si>
    <t>Aprendizaje</t>
  </si>
  <si>
    <t xml:space="preserve">keren Corrales Hernández </t>
  </si>
  <si>
    <t>205690040</t>
  </si>
  <si>
    <t>keren.corrales@uned.ac</t>
  </si>
  <si>
    <t>86635825</t>
  </si>
  <si>
    <t xml:space="preserve">autorizado no completar formulario mas de una vez </t>
  </si>
  <si>
    <t xml:space="preserve">Emmanuel Pacheco Ruiz </t>
  </si>
  <si>
    <t>504330796</t>
  </si>
  <si>
    <t>Pacheco734</t>
  </si>
  <si>
    <t>Pedro Antonio Chinchilla Fallas</t>
  </si>
  <si>
    <t>110900934</t>
  </si>
  <si>
    <t>P3drop4blo</t>
  </si>
  <si>
    <t>6469-3817</t>
  </si>
  <si>
    <t>Andrich Castillo Azofeifa</t>
  </si>
  <si>
    <t>701780896</t>
  </si>
  <si>
    <t>Castillo1987</t>
  </si>
  <si>
    <t>andrichcastillo@gmail.com</t>
  </si>
  <si>
    <t>83246450</t>
  </si>
  <si>
    <t xml:space="preserve">Aarón Guido Barahona </t>
  </si>
  <si>
    <t>504250111</t>
  </si>
  <si>
    <t>Aarón Guido2614</t>
  </si>
  <si>
    <t>aronguido30@gmail.com</t>
  </si>
  <si>
    <t>70619861</t>
  </si>
  <si>
    <t xml:space="preserve">UNED cañas </t>
  </si>
  <si>
    <t>402720939</t>
  </si>
  <si>
    <t xml:space="preserve">Hiner León García </t>
  </si>
  <si>
    <t>702590891</t>
  </si>
  <si>
    <t>HinerL2026</t>
  </si>
  <si>
    <t>hiner.leon@uned.cr</t>
  </si>
  <si>
    <t>85249039</t>
  </si>
  <si>
    <t xml:space="preserve">José Gabriel Herrera Ventura </t>
  </si>
  <si>
    <t>118790852</t>
  </si>
  <si>
    <t>Kola2701+</t>
  </si>
  <si>
    <t>josegabrielherrera@uned.ac.cr</t>
  </si>
  <si>
    <t>88215578</t>
  </si>
  <si>
    <t xml:space="preserve">119780263 </t>
  </si>
  <si>
    <t>Danie123..</t>
  </si>
  <si>
    <t xml:space="preserve">70282787 </t>
  </si>
  <si>
    <t>304080347</t>
  </si>
  <si>
    <t xml:space="preserve">keyner.serrano@uned.cr			</t>
  </si>
  <si>
    <t>89915342</t>
  </si>
  <si>
    <t>Johan Cisneros Aguilar</t>
  </si>
  <si>
    <t>703250959</t>
  </si>
  <si>
    <t>200Johitan992</t>
  </si>
  <si>
    <t>johancisneros@uned.cr</t>
  </si>
  <si>
    <t>autismo leve y perdida auditiva</t>
  </si>
  <si>
    <t xml:space="preserve">Luis Alejandro Castro Sánchez </t>
  </si>
  <si>
    <t>206690886</t>
  </si>
  <si>
    <t>De acuerdo.</t>
  </si>
  <si>
    <t>chizocastro@hotmail.com</t>
  </si>
  <si>
    <t>72924193</t>
  </si>
  <si>
    <t>Kevin Díaz Bermúdez</t>
  </si>
  <si>
    <t>119700411</t>
  </si>
  <si>
    <t>KevinDB117</t>
  </si>
  <si>
    <t>kevindiaz@uned.cr</t>
  </si>
  <si>
    <t>6397-7276</t>
  </si>
  <si>
    <t>San José, Puriscal, Barbacoas.</t>
  </si>
  <si>
    <t xml:space="preserve">Carlos Reinaldo Campos Fernández </t>
  </si>
  <si>
    <t>205340129</t>
  </si>
  <si>
    <t>Uned2022*</t>
  </si>
  <si>
    <t>carlos.campos@uned.cr</t>
  </si>
  <si>
    <t>61037732</t>
  </si>
  <si>
    <t xml:space="preserve">Nadia Noelia Fernández Picado </t>
  </si>
  <si>
    <t>206970416</t>
  </si>
  <si>
    <t>Nadia2010</t>
  </si>
  <si>
    <t>Nadia.fernandez@uned.cr</t>
  </si>
  <si>
    <t>85953584</t>
  </si>
  <si>
    <t xml:space="preserve">Cesar Salazar Barrantes </t>
  </si>
  <si>
    <t>112640139</t>
  </si>
  <si>
    <t>cesar.salazar@uned.cr</t>
  </si>
  <si>
    <t xml:space="preserve">Ricardo Arias Álvarez </t>
  </si>
  <si>
    <t>703170286</t>
  </si>
  <si>
    <t>Ricardoarias07</t>
  </si>
  <si>
    <t>rjarias@uned.cr</t>
  </si>
  <si>
    <t>87391216</t>
  </si>
  <si>
    <t>Christian Antonio Castro Flores</t>
  </si>
  <si>
    <t>701860496</t>
  </si>
  <si>
    <t>Antonio2727Anubis</t>
  </si>
  <si>
    <t>christian.castro@uned.cr</t>
  </si>
  <si>
    <t>8712-8793</t>
  </si>
  <si>
    <t xml:space="preserve">Merlin Fernández Pimentel </t>
  </si>
  <si>
    <t>604870590</t>
  </si>
  <si>
    <t>MerlinF2026</t>
  </si>
  <si>
    <t>merlin.fernandez@uned.cr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</si>
</sst>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mm:ss"/>
  </numFmts>
  <fonts count="20" x14ac:knownFonts="1">
    <font>
      <sz val="11"/>
      <color theme="1"/>
      <name val="Calibri"/>
      <family val="2"/>
      <scheme val="minor"/>
    </font>
    <font>
      <b/>
      <sz val="12"/>
      <color rgb="FFFFFFFF"/>
      <name val="Arial"/>
      <family val="2"/>
    </font>
    <font>
      <b/>
      <sz val="10"/>
      <color rgb="FFFFFFFF"/>
      <name val="Arial"/>
      <family val="2"/>
    </font>
    <font>
      <sz val="10"/>
      <color theme="1"/>
      <name val="Arial"/>
      <family val="2"/>
    </font>
    <font>
      <b/>
      <sz val="10"/>
      <name val="Arial"/>
      <family val="2"/>
    </font>
    <font>
      <b/>
      <sz val="11"/>
      <color rgb="FFFFFFFF"/>
      <name val="Arial"/>
      <family val="2"/>
    </font>
    <font>
      <b/>
      <sz val="16"/>
      <color rgb="FFFFFFFF"/>
      <name val="Arial"/>
      <family val="2"/>
    </font>
    <font>
      <b/>
      <sz val="10"/>
      <color theme="1"/>
      <name val="Arial"/>
      <family val="2"/>
    </font>
    <font>
      <b/>
      <sz val="9"/>
      <name val="Arial"/>
      <family val="2"/>
    </font>
    <font>
      <b/>
      <sz val="12"/>
      <name val="Arial"/>
      <family val="2"/>
    </font>
    <font>
      <u/>
      <sz val="11"/>
      <color theme="10"/>
      <name val="Calibri"/>
      <family val="2"/>
      <scheme val="minor"/>
    </font>
    <font>
      <b/>
      <sz val="14"/>
      <color theme="10"/>
      <name val="Calibri"/>
      <family val="2"/>
      <scheme val="minor"/>
    </font>
    <font>
      <b/>
      <sz val="14"/>
      <color theme="0"/>
      <name val="Arial"/>
      <family val="2"/>
    </font>
    <font>
      <sz val="11"/>
      <color theme="0"/>
      <name val="Arial"/>
      <family val="2"/>
    </font>
    <font>
      <i/>
      <sz val="11"/>
      <color theme="0"/>
      <name val="Arial"/>
      <family val="2"/>
    </font>
    <font>
      <b/>
      <sz val="11"/>
      <color theme="0"/>
      <name val="Arial"/>
      <family val="2"/>
    </font>
    <font>
      <b/>
      <sz val="10"/>
      <color theme="0"/>
      <name val="Arial"/>
      <family val="2"/>
    </font>
    <font>
      <sz val="10"/>
      <color theme="0"/>
      <name val="Arial"/>
      <family val="2"/>
    </font>
    <font>
      <i/>
      <sz val="10"/>
      <color theme="0"/>
      <name val="Arial"/>
      <family val="2"/>
    </font>
    <font>
      <u/>
      <sz val="11"/>
      <color theme="0"/>
      <name val="Arial"/>
      <family val="2"/>
    </font>
  </fonts>
  <fills count="6">
    <fill>
      <patternFill patternType="none"/>
    </fill>
    <fill>
      <patternFill patternType="gray125"/>
    </fill>
    <fill>
      <patternFill patternType="solid">
        <fgColor rgb="FFE7E6E6"/>
      </patternFill>
    </fill>
    <fill>
      <patternFill patternType="solid">
        <fgColor rgb="FF002060"/>
        <bgColor indexed="64"/>
      </patternFill>
    </fill>
    <fill>
      <patternFill patternType="solid">
        <fgColor rgb="FFFFC000"/>
        <bgColor indexed="64"/>
      </patternFill>
    </fill>
    <fill>
      <patternFill patternType="solid">
        <fgColor rgb="FF00B050"/>
        <bgColor indexed="64"/>
      </patternFill>
    </fill>
  </fills>
  <borders count="7">
    <border>
      <left/>
      <right/>
      <top/>
      <bottom/>
      <diagonal/>
    </border>
    <border>
      <left style="thin">
        <color rgb="FFBFBFBF"/>
      </left>
      <right style="thin">
        <color rgb="FFBFBFBF"/>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bottom/>
      <diagonal/>
    </border>
    <border>
      <left/>
      <right style="medium">
        <color indexed="64"/>
      </right>
      <top/>
      <bottom/>
      <diagonal/>
    </border>
    <border>
      <left style="medium">
        <color rgb="FFE6E6E6"/>
      </left>
      <right style="medium">
        <color rgb="FFE6E6E6"/>
      </right>
      <top style="medium">
        <color rgb="FFE6E6E6"/>
      </top>
      <bottom style="medium">
        <color rgb="FFE6E6E6"/>
      </bottom>
      <diagonal/>
    </border>
  </borders>
  <cellStyleXfs count="2">
    <xf numFmtId="0" fontId="0" fillId="0" borderId="0"/>
    <xf numFmtId="0" fontId="10" fillId="0" borderId="0"/>
  </cellStyleXfs>
  <cellXfs count="44">
    <xf numFmtId="0" fontId="0" fillId="0" borderId="0" xfId="0"/>
    <xf numFmtId="0" fontId="4" fillId="0" borderId="0" xfId="0" applyFont="1" applyAlignment="1">
      <alignment vertical="center" wrapText="1"/>
    </xf>
    <xf numFmtId="0" fontId="3" fillId="0" borderId="0" xfId="0" applyFont="1" applyAlignment="1">
      <alignment vertical="center" wrapText="1"/>
    </xf>
    <xf numFmtId="0" fontId="4" fillId="2" borderId="1" xfId="0" applyFont="1" applyFill="1" applyBorder="1" applyAlignment="1">
      <alignment wrapText="1"/>
    </xf>
    <xf numFmtId="0" fontId="2" fillId="3" borderId="0" xfId="0" applyFont="1" applyFill="1" applyAlignment="1">
      <alignment horizontal="center" vertical="center" wrapText="1"/>
    </xf>
    <xf numFmtId="0" fontId="3" fillId="2" borderId="1" xfId="0" applyFont="1" applyFill="1" applyBorder="1" applyAlignment="1">
      <alignment vertical="center" wrapText="1"/>
    </xf>
    <xf numFmtId="0" fontId="3" fillId="0" borderId="1" xfId="0" applyFont="1" applyBorder="1" applyAlignment="1">
      <alignment horizontal="center" vertical="center" wrapText="1"/>
    </xf>
    <xf numFmtId="0" fontId="8" fillId="2" borderId="1" xfId="0" applyFont="1" applyFill="1" applyBorder="1" applyAlignment="1">
      <alignment wrapText="1"/>
    </xf>
    <xf numFmtId="0" fontId="0" fillId="3" borderId="0" xfId="0" applyFill="1"/>
    <xf numFmtId="0" fontId="3" fillId="3" borderId="0" xfId="0" applyFont="1" applyFill="1"/>
    <xf numFmtId="0" fontId="3" fillId="0" borderId="0" xfId="0" applyFont="1"/>
    <xf numFmtId="0" fontId="3" fillId="0" borderId="1" xfId="0" applyFont="1" applyBorder="1" applyAlignment="1">
      <alignment horizontal="left" wrapText="1"/>
    </xf>
    <xf numFmtId="0" fontId="3" fillId="0" borderId="1" xfId="0" applyFont="1" applyBorder="1" applyAlignment="1">
      <alignment horizontal="left" vertical="center" wrapText="1"/>
    </xf>
    <xf numFmtId="0" fontId="0" fillId="0" borderId="2" xfId="0" applyBorder="1"/>
    <xf numFmtId="0" fontId="0" fillId="0" borderId="3" xfId="0" applyBorder="1"/>
    <xf numFmtId="0" fontId="3" fillId="0" borderId="1" xfId="0" applyFont="1" applyBorder="1" applyAlignment="1">
      <alignment horizontal="left" wrapText="1"/>
    </xf>
    <xf numFmtId="0" fontId="6" fillId="3" borderId="0" xfId="0" applyFont="1" applyFill="1" applyAlignment="1">
      <alignment horizontal="center" vertical="center" wrapText="1"/>
    </xf>
    <xf numFmtId="0" fontId="3" fillId="0" borderId="0" xfId="0" applyFont="1"/>
    <xf numFmtId="0" fontId="3" fillId="0" borderId="1" xfId="0" applyFont="1" applyBorder="1" applyAlignment="1">
      <alignment vertical="center" wrapText="1"/>
    </xf>
    <xf numFmtId="0" fontId="11" fillId="5" borderId="4" xfId="1" applyFont="1" applyFill="1" applyBorder="1" applyAlignment="1">
      <alignment horizontal="center" vertical="center" wrapText="1"/>
    </xf>
    <xf numFmtId="0" fontId="4" fillId="0" borderId="5" xfId="0" applyFont="1" applyBorder="1" applyAlignment="1">
      <alignment horizontal="center" vertical="center" wrapText="1"/>
    </xf>
    <xf numFmtId="0" fontId="0" fillId="0" borderId="5" xfId="0" applyBorder="1"/>
    <xf numFmtId="0" fontId="1" fillId="3" borderId="0" xfId="0" applyFont="1" applyFill="1" applyAlignment="1">
      <alignment horizontal="center" vertical="center" wrapText="1"/>
    </xf>
    <xf numFmtId="0" fontId="7" fillId="4" borderId="0" xfId="0" applyFont="1" applyFill="1" applyAlignment="1">
      <alignment horizontal="center" vertical="center" wrapText="1"/>
    </xf>
    <xf numFmtId="0" fontId="5" fillId="3" borderId="0" xfId="0" applyFont="1" applyFill="1" applyAlignment="1">
      <alignment horizontal="center" vertical="center" wrapText="1"/>
    </xf>
    <xf numFmtId="0" fontId="9" fillId="4" borderId="0" xfId="0" applyFont="1" applyFill="1" applyAlignment="1">
      <alignment horizontal="center" vertical="center" wrapText="1"/>
    </xf>
    <xf numFmtId="0" fontId="12" fillId="0" borderId="0" xfId="0" applyFont="1" applyFill="1" applyAlignment="1">
      <alignment horizontal="center"/>
    </xf>
    <xf numFmtId="0" fontId="13" fillId="0" borderId="0" xfId="0" applyFont="1" applyFill="1"/>
    <xf numFmtId="0" fontId="13" fillId="0" borderId="0" xfId="0" applyFont="1" applyFill="1"/>
    <xf numFmtId="0" fontId="13" fillId="0" borderId="0" xfId="0" applyFont="1" applyFill="1" applyAlignment="1">
      <alignment horizontal="left"/>
    </xf>
    <xf numFmtId="0" fontId="14" fillId="0" borderId="0" xfId="0" applyFont="1" applyFill="1"/>
    <xf numFmtId="0" fontId="15" fillId="0" borderId="0" xfId="0" applyFont="1" applyFill="1"/>
    <xf numFmtId="0" fontId="13" fillId="0" borderId="1" xfId="0" applyFont="1" applyFill="1" applyBorder="1"/>
    <xf numFmtId="0" fontId="14" fillId="0" borderId="0" xfId="0" applyFont="1" applyFill="1" applyAlignment="1">
      <alignment horizontal="left"/>
    </xf>
    <xf numFmtId="0" fontId="16" fillId="0" borderId="1" xfId="0" applyFont="1" applyFill="1" applyBorder="1" applyAlignment="1">
      <alignment vertical="center" wrapText="1"/>
    </xf>
    <xf numFmtId="0" fontId="16" fillId="0" borderId="1" xfId="0" applyFont="1" applyFill="1" applyBorder="1" applyAlignment="1">
      <alignment horizontal="left" vertical="center" wrapText="1"/>
    </xf>
    <xf numFmtId="0" fontId="17" fillId="0" borderId="1" xfId="0" applyFont="1" applyFill="1" applyBorder="1" applyAlignment="1">
      <alignment vertical="center" wrapText="1"/>
    </xf>
    <xf numFmtId="0" fontId="18" fillId="0" borderId="1" xfId="0" applyFont="1" applyFill="1" applyBorder="1" applyAlignment="1">
      <alignment vertical="center" wrapText="1"/>
    </xf>
    <xf numFmtId="0" fontId="13" fillId="0" borderId="1" xfId="0" applyFont="1" applyFill="1" applyBorder="1" applyAlignment="1">
      <alignment vertical="top" wrapText="1"/>
    </xf>
    <xf numFmtId="164" fontId="13" fillId="0" borderId="1" xfId="0" applyNumberFormat="1" applyFont="1" applyFill="1" applyBorder="1" applyAlignment="1">
      <alignment vertical="top" wrapText="1"/>
    </xf>
    <xf numFmtId="0" fontId="13" fillId="0" borderId="1" xfId="0" applyFont="1" applyFill="1" applyBorder="1" applyAlignment="1">
      <alignment horizontal="left" vertical="top" wrapText="1"/>
    </xf>
    <xf numFmtId="0" fontId="14" fillId="0" borderId="1" xfId="0" applyFont="1" applyFill="1" applyBorder="1" applyAlignment="1">
      <alignment vertical="top" wrapText="1"/>
    </xf>
    <xf numFmtId="0" fontId="13" fillId="0" borderId="6" xfId="0" applyFont="1" applyFill="1" applyBorder="1" applyAlignment="1">
      <alignment vertical="center" wrapText="1"/>
    </xf>
    <xf numFmtId="0" fontId="19" fillId="0" borderId="1" xfId="1" applyFont="1" applyFill="1" applyBorder="1" applyAlignment="1">
      <alignment vertical="top" wrapText="1"/>
    </xf>
  </cellXfs>
  <cellStyles count="2">
    <cellStyle name="Hipervínculo" xfId="1" builtinId="8"/>
    <cellStyle name="Normal" xfId="0" builtinId="0"/>
  </cellStyles>
  <dxfs count="90">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ont>
        <color rgb="FFFFFFFF"/>
      </font>
      <fill>
        <patternFill patternType="solid">
          <fgColor rgb="FFFFFFFF"/>
        </patternFill>
      </fill>
    </dxf>
    <dxf>
      <fill>
        <patternFill patternType="solid">
          <fgColor rgb="FFF4CCCC"/>
        </patternFill>
      </fill>
    </dxf>
    <dxf>
      <fill>
        <patternFill patternType="solid">
          <fgColor rgb="FFC6E0B4"/>
        </patternFill>
      </fill>
    </dxf>
    <dxf>
      <font>
        <color rgb="FFFFFFFF"/>
      </font>
      <fill>
        <patternFill patternType="solid">
          <fgColor rgb="FFFFFFFF"/>
        </patternFill>
      </fill>
    </dxf>
    <dxf>
      <font>
        <color rgb="FFFFFFFF"/>
      </font>
      <fill>
        <patternFill patternType="solid">
          <fgColor rgb="FFFFFFFF"/>
        </patternFill>
      </fill>
    </dxf>
    <dxf>
      <font>
        <b/>
        <color rgb="FF9C0006"/>
      </font>
      <fill>
        <patternFill patternType="solid">
          <fgColor rgb="FFF4CCCC"/>
        </patternFill>
      </fill>
    </dxf>
    <dxf>
      <font>
        <b/>
        <color rgb="FF7F6000"/>
      </font>
      <fill>
        <patternFill patternType="solid">
          <fgColor rgb="FFFFF2CC"/>
        </patternFill>
      </fill>
    </dxf>
    <dxf>
      <font>
        <b/>
        <color rgb="FF006100"/>
      </font>
      <fill>
        <patternFill patternType="solid">
          <fgColor rgb="FFC6EFCE"/>
        </patternFill>
      </fill>
    </dxf>
    <dxf>
      <fill>
        <patternFill patternType="solid">
          <fgColor rgb="FFFFF2CC"/>
        </patternFill>
      </fill>
    </dxf>
    <dxf>
      <fill>
        <patternFill patternType="solid">
          <fgColor rgb="FFF4CCCC"/>
        </patternFill>
      </fill>
    </dxf>
    <dxf>
      <fill>
        <patternFill patternType="solid">
          <fgColor rgb="FFC6E0B4"/>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1</xdr:row>
      <xdr:rowOff>95250</xdr:rowOff>
    </xdr:from>
    <xdr:to>
      <xdr:col>15</xdr:col>
      <xdr:colOff>97109</xdr:colOff>
      <xdr:row>35</xdr:row>
      <xdr:rowOff>29628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428625" y="285750"/>
          <a:ext cx="11098484" cy="6411378"/>
        </a:xfrm>
        <a:prstGeom prst="rect">
          <a:avLst/>
        </a:prstGeom>
        <a:ln>
          <a:prstDash val="solid"/>
        </a:ln>
      </xdr:spPr>
    </xdr:pic>
    <xdr:clientData/>
  </xdr:twoCellAnchor>
  <xdr:twoCellAnchor editAs="oneCell">
    <xdr:from>
      <xdr:col>0</xdr:col>
      <xdr:colOff>409575</xdr:colOff>
      <xdr:row>36</xdr:row>
      <xdr:rowOff>142875</xdr:rowOff>
    </xdr:from>
    <xdr:to>
      <xdr:col>15</xdr:col>
      <xdr:colOff>155673</xdr:colOff>
      <xdr:row>69</xdr:row>
      <xdr:rowOff>153445</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409575" y="7000875"/>
          <a:ext cx="11176098" cy="6297070"/>
        </a:xfrm>
        <a:prstGeom prst="rect">
          <a:avLst/>
        </a:prstGeom>
        <a:ln>
          <a:prstDash val="solid"/>
        </a:ln>
      </xdr:spPr>
    </xdr:pic>
    <xdr:clientData/>
  </xdr:twoCellAnchor>
  <xdr:twoCellAnchor editAs="oneCell">
    <xdr:from>
      <xdr:col>0</xdr:col>
      <xdr:colOff>400050</xdr:colOff>
      <xdr:row>71</xdr:row>
      <xdr:rowOff>104775</xdr:rowOff>
    </xdr:from>
    <xdr:to>
      <xdr:col>15</xdr:col>
      <xdr:colOff>235003</xdr:colOff>
      <xdr:row>105</xdr:row>
      <xdr:rowOff>134399</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400050" y="13630275"/>
          <a:ext cx="11264953" cy="6506624"/>
        </a:xfrm>
        <a:prstGeom prst="rect">
          <a:avLst/>
        </a:prstGeom>
        <a:ln>
          <a:prstDash val="solid"/>
        </a:ln>
      </xdr:spPr>
    </xdr:pic>
    <xdr:clientData/>
  </xdr:twoCellAnchor>
  <xdr:twoCellAnchor editAs="oneCell">
    <xdr:from>
      <xdr:col>1</xdr:col>
      <xdr:colOff>180974</xdr:colOff>
      <xdr:row>118</xdr:row>
      <xdr:rowOff>9524</xdr:rowOff>
    </xdr:from>
    <xdr:to>
      <xdr:col>8</xdr:col>
      <xdr:colOff>228600</xdr:colOff>
      <xdr:row>133</xdr:row>
      <xdr:rowOff>32529</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942974" y="22488524"/>
          <a:ext cx="5381626" cy="2880505"/>
        </a:xfrm>
        <a:prstGeom prst="rect">
          <a:avLst/>
        </a:prstGeom>
        <a:ln>
          <a:prstDash val="solid"/>
        </a:ln>
      </xdr:spPr>
    </xdr:pic>
    <xdr:clientData/>
  </xdr:twoCellAnchor>
  <xdr:twoCellAnchor editAs="oneCell">
    <xdr:from>
      <xdr:col>1</xdr:col>
      <xdr:colOff>28574</xdr:colOff>
      <xdr:row>140</xdr:row>
      <xdr:rowOff>114299</xdr:rowOff>
    </xdr:from>
    <xdr:to>
      <xdr:col>8</xdr:col>
      <xdr:colOff>44003</xdr:colOff>
      <xdr:row>156</xdr:row>
      <xdr:rowOff>104774</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790574" y="26784299"/>
          <a:ext cx="5349429" cy="3038475"/>
        </a:xfrm>
        <a:prstGeom prst="rect">
          <a:avLst/>
        </a:prstGeom>
        <a:ln>
          <a:prstDash val="solid"/>
        </a:ln>
      </xdr:spPr>
    </xdr:pic>
    <xdr:clientData/>
  </xdr:twoCellAnchor>
  <xdr:twoCellAnchor editAs="oneCell">
    <xdr:from>
      <xdr:col>10</xdr:col>
      <xdr:colOff>552450</xdr:colOff>
      <xdr:row>118</xdr:row>
      <xdr:rowOff>0</xdr:rowOff>
    </xdr:from>
    <xdr:to>
      <xdr:col>17</xdr:col>
      <xdr:colOff>483178</xdr:colOff>
      <xdr:row>132</xdr:row>
      <xdr:rowOff>76200</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8172450" y="22479000"/>
          <a:ext cx="5264728" cy="2743200"/>
        </a:xfrm>
        <a:prstGeom prst="rect">
          <a:avLst/>
        </a:prstGeom>
        <a:ln>
          <a:prstDash val="solid"/>
        </a:ln>
      </xdr:spPr>
    </xdr:pic>
    <xdr:clientData/>
  </xdr:twoCellAnchor>
  <xdr:twoCellAnchor editAs="oneCell">
    <xdr:from>
      <xdr:col>9</xdr:col>
      <xdr:colOff>761999</xdr:colOff>
      <xdr:row>140</xdr:row>
      <xdr:rowOff>190499</xdr:rowOff>
    </xdr:from>
    <xdr:to>
      <xdr:col>21</xdr:col>
      <xdr:colOff>362540</xdr:colOff>
      <xdr:row>158</xdr:row>
      <xdr:rowOff>180974</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7619999" y="26860499"/>
          <a:ext cx="8744541" cy="3419475"/>
        </a:xfrm>
        <a:prstGeom prst="rect">
          <a:avLst/>
        </a:prstGeom>
        <a:ln>
          <a:prstDash val="solid"/>
        </a:ln>
      </xdr:spPr>
    </xdr:pic>
    <xdr:clientData/>
  </xdr:twoCellAnchor>
  <xdr:twoCellAnchor editAs="oneCell">
    <xdr:from>
      <xdr:col>13</xdr:col>
      <xdr:colOff>752475</xdr:colOff>
      <xdr:row>149</xdr:row>
      <xdr:rowOff>95250</xdr:rowOff>
    </xdr:from>
    <xdr:to>
      <xdr:col>17</xdr:col>
      <xdr:colOff>434266</xdr:colOff>
      <xdr:row>159</xdr:row>
      <xdr:rowOff>0</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10658475" y="28479750"/>
          <a:ext cx="2729791" cy="1809750"/>
        </a:xfrm>
        <a:prstGeom prst="rect">
          <a:avLst/>
        </a:prstGeom>
        <a:ln>
          <a:prstDash val="solid"/>
        </a:ln>
      </xdr:spPr>
    </xdr:pic>
    <xdr:clientData/>
  </xdr:twoCellAnchor>
  <xdr:twoCellAnchor editAs="oneCell">
    <xdr:from>
      <xdr:col>0</xdr:col>
      <xdr:colOff>428625</xdr:colOff>
      <xdr:row>1</xdr:row>
      <xdr:rowOff>95250</xdr:rowOff>
    </xdr:from>
    <xdr:to>
      <xdr:col>15</xdr:col>
      <xdr:colOff>97109</xdr:colOff>
      <xdr:row>35</xdr:row>
      <xdr:rowOff>29628</xdr:rowOff>
    </xdr:to>
    <xdr:pic>
      <xdr:nvPicPr>
        <xdr:cNvPr id="34" name="Imagen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
        <a:stretch>
          <a:fillRect/>
        </a:stretch>
      </xdr:blipFill>
      <xdr:spPr>
        <a:xfrm>
          <a:off x="428625" y="285750"/>
          <a:ext cx="11098484" cy="6411378"/>
        </a:xfrm>
        <a:prstGeom prst="rect">
          <a:avLst/>
        </a:prstGeom>
        <a:ln>
          <a:prstDash val="solid"/>
        </a:ln>
      </xdr:spPr>
    </xdr:pic>
    <xdr:clientData/>
  </xdr:twoCellAnchor>
  <xdr:twoCellAnchor editAs="oneCell">
    <xdr:from>
      <xdr:col>0</xdr:col>
      <xdr:colOff>409575</xdr:colOff>
      <xdr:row>36</xdr:row>
      <xdr:rowOff>142875</xdr:rowOff>
    </xdr:from>
    <xdr:to>
      <xdr:col>15</xdr:col>
      <xdr:colOff>155673</xdr:colOff>
      <xdr:row>69</xdr:row>
      <xdr:rowOff>153445</xdr:rowOff>
    </xdr:to>
    <xdr:pic>
      <xdr:nvPicPr>
        <xdr:cNvPr id="35" name="Imagen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
        <a:stretch>
          <a:fillRect/>
        </a:stretch>
      </xdr:blipFill>
      <xdr:spPr>
        <a:xfrm>
          <a:off x="409575" y="7000875"/>
          <a:ext cx="11176098" cy="6297070"/>
        </a:xfrm>
        <a:prstGeom prst="rect">
          <a:avLst/>
        </a:prstGeom>
        <a:ln>
          <a:prstDash val="solid"/>
        </a:ln>
      </xdr:spPr>
    </xdr:pic>
    <xdr:clientData/>
  </xdr:twoCellAnchor>
  <xdr:twoCellAnchor editAs="oneCell">
    <xdr:from>
      <xdr:col>0</xdr:col>
      <xdr:colOff>400050</xdr:colOff>
      <xdr:row>71</xdr:row>
      <xdr:rowOff>104775</xdr:rowOff>
    </xdr:from>
    <xdr:to>
      <xdr:col>15</xdr:col>
      <xdr:colOff>235003</xdr:colOff>
      <xdr:row>105</xdr:row>
      <xdr:rowOff>134399</xdr:rowOff>
    </xdr:to>
    <xdr:pic>
      <xdr:nvPicPr>
        <xdr:cNvPr id="36" name="Imagen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
        <a:stretch>
          <a:fillRect/>
        </a:stretch>
      </xdr:blipFill>
      <xdr:spPr>
        <a:xfrm>
          <a:off x="400050" y="13630275"/>
          <a:ext cx="11264953" cy="6506624"/>
        </a:xfrm>
        <a:prstGeom prst="rect">
          <a:avLst/>
        </a:prstGeom>
        <a:ln>
          <a:prstDash val="solid"/>
        </a:ln>
      </xdr:spPr>
    </xdr:pic>
    <xdr:clientData/>
  </xdr:twoCellAnchor>
  <xdr:twoCellAnchor editAs="oneCell">
    <xdr:from>
      <xdr:col>0</xdr:col>
      <xdr:colOff>559173</xdr:colOff>
      <xdr:row>111</xdr:row>
      <xdr:rowOff>121584</xdr:rowOff>
    </xdr:from>
    <xdr:to>
      <xdr:col>7</xdr:col>
      <xdr:colOff>606799</xdr:colOff>
      <xdr:row>126</xdr:row>
      <xdr:rowOff>144588</xdr:rowOff>
    </xdr:to>
    <xdr:pic>
      <xdr:nvPicPr>
        <xdr:cNvPr id="37" name="Imagen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4"/>
        <a:stretch>
          <a:fillRect/>
        </a:stretch>
      </xdr:blipFill>
      <xdr:spPr>
        <a:xfrm>
          <a:off x="559173" y="21267084"/>
          <a:ext cx="5381626" cy="2880504"/>
        </a:xfrm>
        <a:prstGeom prst="rect">
          <a:avLst/>
        </a:prstGeom>
        <a:ln>
          <a:prstDash val="solid"/>
        </a:ln>
      </xdr:spPr>
    </xdr:pic>
    <xdr:clientData/>
  </xdr:twoCellAnchor>
  <xdr:twoCellAnchor editAs="oneCell">
    <xdr:from>
      <xdr:col>0</xdr:col>
      <xdr:colOff>565523</xdr:colOff>
      <xdr:row>126</xdr:row>
      <xdr:rowOff>76011</xdr:rowOff>
    </xdr:from>
    <xdr:to>
      <xdr:col>7</xdr:col>
      <xdr:colOff>580952</xdr:colOff>
      <xdr:row>142</xdr:row>
      <xdr:rowOff>66486</xdr:rowOff>
    </xdr:to>
    <xdr:pic>
      <xdr:nvPicPr>
        <xdr:cNvPr id="38" name="Imagen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5"/>
        <a:stretch>
          <a:fillRect/>
        </a:stretch>
      </xdr:blipFill>
      <xdr:spPr>
        <a:xfrm>
          <a:off x="565523" y="24079011"/>
          <a:ext cx="5349429" cy="3038475"/>
        </a:xfrm>
        <a:prstGeom prst="rect">
          <a:avLst/>
        </a:prstGeom>
        <a:ln>
          <a:prstDash val="solid"/>
        </a:ln>
      </xdr:spPr>
    </xdr:pic>
    <xdr:clientData/>
  </xdr:twoCellAnchor>
  <xdr:twoCellAnchor editAs="oneCell">
    <xdr:from>
      <xdr:col>10</xdr:col>
      <xdr:colOff>146237</xdr:colOff>
      <xdr:row>111</xdr:row>
      <xdr:rowOff>182096</xdr:rowOff>
    </xdr:from>
    <xdr:to>
      <xdr:col>17</xdr:col>
      <xdr:colOff>76965</xdr:colOff>
      <xdr:row>126</xdr:row>
      <xdr:rowOff>62192</xdr:rowOff>
    </xdr:to>
    <xdr:pic>
      <xdr:nvPicPr>
        <xdr:cNvPr id="39" name="Imagen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6"/>
        <a:stretch>
          <a:fillRect/>
        </a:stretch>
      </xdr:blipFill>
      <xdr:spPr>
        <a:xfrm>
          <a:off x="7766237" y="21327596"/>
          <a:ext cx="5264728" cy="2737596"/>
        </a:xfrm>
        <a:prstGeom prst="rect">
          <a:avLst/>
        </a:prstGeom>
        <a:ln>
          <a:prstDash val="solid"/>
        </a:ln>
      </xdr:spPr>
    </xdr:pic>
    <xdr:clientData/>
  </xdr:twoCellAnchor>
  <xdr:twoCellAnchor editAs="oneCell">
    <xdr:from>
      <xdr:col>10</xdr:col>
      <xdr:colOff>133536</xdr:colOff>
      <xdr:row>126</xdr:row>
      <xdr:rowOff>25211</xdr:rowOff>
    </xdr:from>
    <xdr:to>
      <xdr:col>21</xdr:col>
      <xdr:colOff>490474</xdr:colOff>
      <xdr:row>144</xdr:row>
      <xdr:rowOff>15686</xdr:rowOff>
    </xdr:to>
    <xdr:pic>
      <xdr:nvPicPr>
        <xdr:cNvPr id="40" name="Imagen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7"/>
        <a:stretch>
          <a:fillRect/>
        </a:stretch>
      </xdr:blipFill>
      <xdr:spPr>
        <a:xfrm>
          <a:off x="7753536" y="24028211"/>
          <a:ext cx="8738938" cy="3419475"/>
        </a:xfrm>
        <a:prstGeom prst="rect">
          <a:avLst/>
        </a:prstGeom>
        <a:ln>
          <a:prstDash val="solid"/>
        </a:ln>
      </xdr:spPr>
    </xdr:pic>
    <xdr:clientData/>
  </xdr:twoCellAnchor>
  <xdr:twoCellAnchor editAs="oneCell">
    <xdr:from>
      <xdr:col>14</xdr:col>
      <xdr:colOff>242608</xdr:colOff>
      <xdr:row>134</xdr:row>
      <xdr:rowOff>119529</xdr:rowOff>
    </xdr:from>
    <xdr:to>
      <xdr:col>17</xdr:col>
      <xdr:colOff>680796</xdr:colOff>
      <xdr:row>144</xdr:row>
      <xdr:rowOff>18675</xdr:rowOff>
    </xdr:to>
    <xdr:pic>
      <xdr:nvPicPr>
        <xdr:cNvPr id="41" name="Imagen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8"/>
        <a:stretch>
          <a:fillRect/>
        </a:stretch>
      </xdr:blipFill>
      <xdr:spPr>
        <a:xfrm>
          <a:off x="10910608" y="25646529"/>
          <a:ext cx="2724188" cy="1804146"/>
        </a:xfrm>
        <a:prstGeom prst="rect">
          <a:avLst/>
        </a:prstGeom>
        <a:ln>
          <a:prstDash val="solid"/>
        </a:ln>
      </xdr:spPr>
    </xdr:pic>
    <xdr:clientData/>
  </xdr:twoCellAnchor>
  <xdr:twoCellAnchor editAs="oneCell">
    <xdr:from>
      <xdr:col>0</xdr:col>
      <xdr:colOff>623047</xdr:colOff>
      <xdr:row>148</xdr:row>
      <xdr:rowOff>185458</xdr:rowOff>
    </xdr:from>
    <xdr:to>
      <xdr:col>7</xdr:col>
      <xdr:colOff>143552</xdr:colOff>
      <xdr:row>160</xdr:row>
      <xdr:rowOff>166723</xdr:rowOff>
    </xdr:to>
    <xdr:pic>
      <xdr:nvPicPr>
        <xdr:cNvPr id="42" name="Imagen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9"/>
        <a:stretch>
          <a:fillRect/>
        </a:stretch>
      </xdr:blipFill>
      <xdr:spPr>
        <a:xfrm>
          <a:off x="623047" y="28379458"/>
          <a:ext cx="4854505" cy="2267265"/>
        </a:xfrm>
        <a:prstGeom prst="rect">
          <a:avLst/>
        </a:prstGeom>
        <a:ln>
          <a:prstDash val="solid"/>
        </a:ln>
      </xdr:spPr>
    </xdr:pic>
    <xdr:clientData/>
  </xdr:twoCellAnchor>
  <xdr:twoCellAnchor editAs="oneCell">
    <xdr:from>
      <xdr:col>0</xdr:col>
      <xdr:colOff>623047</xdr:colOff>
      <xdr:row>160</xdr:row>
      <xdr:rowOff>147357</xdr:rowOff>
    </xdr:from>
    <xdr:to>
      <xdr:col>5</xdr:col>
      <xdr:colOff>728368</xdr:colOff>
      <xdr:row>194</xdr:row>
      <xdr:rowOff>186366</xdr:rowOff>
    </xdr:to>
    <xdr:pic>
      <xdr:nvPicPr>
        <xdr:cNvPr id="43" name="Imagen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0"/>
        <a:stretch>
          <a:fillRect/>
        </a:stretch>
      </xdr:blipFill>
      <xdr:spPr>
        <a:xfrm>
          <a:off x="623047" y="30627357"/>
          <a:ext cx="3915321" cy="6516009"/>
        </a:xfrm>
        <a:prstGeom prst="rect">
          <a:avLst/>
        </a:prstGeom>
        <a:ln>
          <a:prstDash val="solid"/>
        </a:ln>
      </xdr:spPr>
    </xdr:pic>
    <xdr:clientData/>
  </xdr:twoCellAnchor>
  <xdr:twoCellAnchor editAs="oneCell">
    <xdr:from>
      <xdr:col>9</xdr:col>
      <xdr:colOff>676835</xdr:colOff>
      <xdr:row>149</xdr:row>
      <xdr:rowOff>156883</xdr:rowOff>
    </xdr:from>
    <xdr:to>
      <xdr:col>15</xdr:col>
      <xdr:colOff>729028</xdr:colOff>
      <xdr:row>159</xdr:row>
      <xdr:rowOff>138095</xdr:rowOff>
    </xdr:to>
    <xdr:pic>
      <xdr:nvPicPr>
        <xdr:cNvPr id="44" name="Imagen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1"/>
        <a:stretch>
          <a:fillRect/>
        </a:stretch>
      </xdr:blipFill>
      <xdr:spPr>
        <a:xfrm>
          <a:off x="7534835" y="28541383"/>
          <a:ext cx="4624193" cy="1886212"/>
        </a:xfrm>
        <a:prstGeom prst="rect">
          <a:avLst/>
        </a:prstGeom>
        <a:ln>
          <a:prstDash val="solid"/>
        </a:ln>
      </xdr:spPr>
    </xdr:pic>
    <xdr:clientData/>
  </xdr:twoCellAnchor>
  <xdr:twoCellAnchor editAs="oneCell">
    <xdr:from>
      <xdr:col>9</xdr:col>
      <xdr:colOff>648820</xdr:colOff>
      <xdr:row>159</xdr:row>
      <xdr:rowOff>67795</xdr:rowOff>
    </xdr:from>
    <xdr:to>
      <xdr:col>23</xdr:col>
      <xdr:colOff>535993</xdr:colOff>
      <xdr:row>189</xdr:row>
      <xdr:rowOff>40014</xdr:rowOff>
    </xdr:to>
    <xdr:pic>
      <xdr:nvPicPr>
        <xdr:cNvPr id="45" name="Imagen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2"/>
        <a:stretch>
          <a:fillRect/>
        </a:stretch>
      </xdr:blipFill>
      <xdr:spPr>
        <a:xfrm>
          <a:off x="7506820" y="30357295"/>
          <a:ext cx="10555173" cy="5687219"/>
        </a:xfrm>
        <a:prstGeom prst="rect">
          <a:avLst/>
        </a:prstGeom>
        <a:ln>
          <a:prstDash val="solid"/>
        </a:ln>
      </xdr:spPr>
    </xdr:pic>
    <xdr:clientData/>
  </xdr:twoCellAnchor>
  <xdr:twoCellAnchor editAs="oneCell">
    <xdr:from>
      <xdr:col>0</xdr:col>
      <xdr:colOff>653863</xdr:colOff>
      <xdr:row>200</xdr:row>
      <xdr:rowOff>123825</xdr:rowOff>
    </xdr:from>
    <xdr:to>
      <xdr:col>6</xdr:col>
      <xdr:colOff>749764</xdr:colOff>
      <xdr:row>212</xdr:row>
      <xdr:rowOff>57460</xdr:rowOff>
    </xdr:to>
    <xdr:pic>
      <xdr:nvPicPr>
        <xdr:cNvPr id="46" name="Imagen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3"/>
        <a:stretch>
          <a:fillRect/>
        </a:stretch>
      </xdr:blipFill>
      <xdr:spPr>
        <a:xfrm>
          <a:off x="653863" y="38223825"/>
          <a:ext cx="4667901" cy="2219635"/>
        </a:xfrm>
        <a:prstGeom prst="rect">
          <a:avLst/>
        </a:prstGeom>
        <a:ln>
          <a:prstDash val="solid"/>
        </a:ln>
      </xdr:spPr>
    </xdr:pic>
    <xdr:clientData/>
  </xdr:twoCellAnchor>
  <xdr:twoCellAnchor editAs="oneCell">
    <xdr:from>
      <xdr:col>0</xdr:col>
      <xdr:colOff>644339</xdr:colOff>
      <xdr:row>212</xdr:row>
      <xdr:rowOff>14007</xdr:rowOff>
    </xdr:from>
    <xdr:to>
      <xdr:col>9</xdr:col>
      <xdr:colOff>692928</xdr:colOff>
      <xdr:row>239</xdr:row>
      <xdr:rowOff>148094</xdr:rowOff>
    </xdr:to>
    <xdr:pic>
      <xdr:nvPicPr>
        <xdr:cNvPr id="47" name="Imagen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14"/>
        <a:stretch>
          <a:fillRect/>
        </a:stretch>
      </xdr:blipFill>
      <xdr:spPr>
        <a:xfrm>
          <a:off x="644339" y="40400007"/>
          <a:ext cx="6906589" cy="5277587"/>
        </a:xfrm>
        <a:prstGeom prst="rect">
          <a:avLst/>
        </a:prstGeom>
        <a:ln>
          <a:prstDash val="solid"/>
        </a:ln>
      </xdr:spPr>
    </xdr:pic>
    <xdr:clientData/>
  </xdr:twoCellAnchor>
  <xdr:twoCellAnchor editAs="oneCell">
    <xdr:from>
      <xdr:col>11</xdr:col>
      <xdr:colOff>434228</xdr:colOff>
      <xdr:row>197</xdr:row>
      <xdr:rowOff>20731</xdr:rowOff>
    </xdr:from>
    <xdr:to>
      <xdr:col>17</xdr:col>
      <xdr:colOff>625393</xdr:colOff>
      <xdr:row>208</xdr:row>
      <xdr:rowOff>131416</xdr:rowOff>
    </xdr:to>
    <xdr:pic>
      <xdr:nvPicPr>
        <xdr:cNvPr id="48" name="Imagen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5"/>
        <a:stretch>
          <a:fillRect/>
        </a:stretch>
      </xdr:blipFill>
      <xdr:spPr>
        <a:xfrm>
          <a:off x="8816228" y="37549231"/>
          <a:ext cx="4763165" cy="2206185"/>
        </a:xfrm>
        <a:prstGeom prst="rect">
          <a:avLst/>
        </a:prstGeom>
        <a:ln>
          <a:prstDash val="solid"/>
        </a:ln>
      </xdr:spPr>
    </xdr:pic>
    <xdr:clientData/>
  </xdr:twoCellAnchor>
  <xdr:twoCellAnchor editAs="oneCell">
    <xdr:from>
      <xdr:col>11</xdr:col>
      <xdr:colOff>434228</xdr:colOff>
      <xdr:row>208</xdr:row>
      <xdr:rowOff>98051</xdr:rowOff>
    </xdr:from>
    <xdr:to>
      <xdr:col>25</xdr:col>
      <xdr:colOff>336530</xdr:colOff>
      <xdr:row>242</xdr:row>
      <xdr:rowOff>137060</xdr:rowOff>
    </xdr:to>
    <xdr:pic>
      <xdr:nvPicPr>
        <xdr:cNvPr id="49" name="Imagen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16"/>
        <a:stretch>
          <a:fillRect/>
        </a:stretch>
      </xdr:blipFill>
      <xdr:spPr>
        <a:xfrm>
          <a:off x="8816228" y="39722051"/>
          <a:ext cx="10570302" cy="6516009"/>
        </a:xfrm>
        <a:prstGeom prst="rect">
          <a:avLst/>
        </a:prstGeom>
        <a:ln>
          <a:prstDash val="solid"/>
        </a:ln>
      </xdr:spPr>
    </xdr:pic>
    <xdr:clientData/>
  </xdr:twoCellAnchor>
  <xdr:twoCellAnchor editAs="oneCell">
    <xdr:from>
      <xdr:col>0</xdr:col>
      <xdr:colOff>625849</xdr:colOff>
      <xdr:row>246</xdr:row>
      <xdr:rowOff>99732</xdr:rowOff>
    </xdr:from>
    <xdr:to>
      <xdr:col>7</xdr:col>
      <xdr:colOff>231402</xdr:colOff>
      <xdr:row>259</xdr:row>
      <xdr:rowOff>65288</xdr:rowOff>
    </xdr:to>
    <xdr:pic>
      <xdr:nvPicPr>
        <xdr:cNvPr id="50" name="Imagen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7"/>
        <a:stretch>
          <a:fillRect/>
        </a:stretch>
      </xdr:blipFill>
      <xdr:spPr>
        <a:xfrm>
          <a:off x="625849" y="46962732"/>
          <a:ext cx="4939553" cy="2442056"/>
        </a:xfrm>
        <a:prstGeom prst="rect">
          <a:avLst/>
        </a:prstGeom>
        <a:ln>
          <a:prstDash val="solid"/>
        </a:ln>
      </xdr:spPr>
    </xdr:pic>
    <xdr:clientData/>
  </xdr:twoCellAnchor>
  <xdr:twoCellAnchor editAs="oneCell">
    <xdr:from>
      <xdr:col>0</xdr:col>
      <xdr:colOff>644338</xdr:colOff>
      <xdr:row>259</xdr:row>
      <xdr:rowOff>28014</xdr:rowOff>
    </xdr:from>
    <xdr:to>
      <xdr:col>7</xdr:col>
      <xdr:colOff>269632</xdr:colOff>
      <xdr:row>281</xdr:row>
      <xdr:rowOff>133390</xdr:rowOff>
    </xdr:to>
    <xdr:pic>
      <xdr:nvPicPr>
        <xdr:cNvPr id="51" name="Imagen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a:stretch>
          <a:fillRect/>
        </a:stretch>
      </xdr:blipFill>
      <xdr:spPr>
        <a:xfrm>
          <a:off x="644338" y="49367514"/>
          <a:ext cx="4959294" cy="4296376"/>
        </a:xfrm>
        <a:prstGeom prst="rect">
          <a:avLst/>
        </a:prstGeom>
        <a:ln>
          <a:prstDash val="solid"/>
        </a:ln>
      </xdr:spPr>
    </xdr:pic>
    <xdr:clientData/>
  </xdr:twoCellAnchor>
  <xdr:twoCellAnchor editAs="oneCell">
    <xdr:from>
      <xdr:col>10</xdr:col>
      <xdr:colOff>518272</xdr:colOff>
      <xdr:row>246</xdr:row>
      <xdr:rowOff>-1</xdr:rowOff>
    </xdr:from>
    <xdr:to>
      <xdr:col>16</xdr:col>
      <xdr:colOff>728489</xdr:colOff>
      <xdr:row>260</xdr:row>
      <xdr:rowOff>162320</xdr:rowOff>
    </xdr:to>
    <xdr:pic>
      <xdr:nvPicPr>
        <xdr:cNvPr id="52" name="Imagen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9"/>
        <a:stretch>
          <a:fillRect/>
        </a:stretch>
      </xdr:blipFill>
      <xdr:spPr>
        <a:xfrm>
          <a:off x="8138272" y="46862999"/>
          <a:ext cx="4782217" cy="2829321"/>
        </a:xfrm>
        <a:prstGeom prst="rect">
          <a:avLst/>
        </a:prstGeom>
        <a:ln>
          <a:prstDash val="solid"/>
        </a:ln>
      </xdr:spPr>
    </xdr:pic>
    <xdr:clientData/>
  </xdr:twoCellAnchor>
  <xdr:twoCellAnchor editAs="oneCell">
    <xdr:from>
      <xdr:col>10</xdr:col>
      <xdr:colOff>518272</xdr:colOff>
      <xdr:row>261</xdr:row>
      <xdr:rowOff>28015</xdr:rowOff>
    </xdr:from>
    <xdr:to>
      <xdr:col>24</xdr:col>
      <xdr:colOff>624551</xdr:colOff>
      <xdr:row>280</xdr:row>
      <xdr:rowOff>85677</xdr:rowOff>
    </xdr:to>
    <xdr:pic>
      <xdr:nvPicPr>
        <xdr:cNvPr id="53" name="Imagen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20"/>
        <a:stretch>
          <a:fillRect/>
        </a:stretch>
      </xdr:blipFill>
      <xdr:spPr>
        <a:xfrm>
          <a:off x="8138272" y="49748515"/>
          <a:ext cx="10774279" cy="3677162"/>
        </a:xfrm>
        <a:prstGeom prst="rect">
          <a:avLst/>
        </a:prstGeom>
        <a:ln>
          <a:prstDash val="solid"/>
        </a:ln>
      </xdr:spPr>
    </xdr:pic>
    <xdr:clientData/>
  </xdr:twoCellAnchor>
  <xdr:twoCellAnchor editAs="oneCell">
    <xdr:from>
      <xdr:col>17</xdr:col>
      <xdr:colOff>17556</xdr:colOff>
      <xdr:row>252</xdr:row>
      <xdr:rowOff>13634</xdr:rowOff>
    </xdr:from>
    <xdr:to>
      <xdr:col>21</xdr:col>
      <xdr:colOff>637193</xdr:colOff>
      <xdr:row>260</xdr:row>
      <xdr:rowOff>162345</xdr:rowOff>
    </xdr:to>
    <xdr:pic>
      <xdr:nvPicPr>
        <xdr:cNvPr id="54" name="Imagen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21"/>
        <a:stretch>
          <a:fillRect/>
        </a:stretch>
      </xdr:blipFill>
      <xdr:spPr>
        <a:xfrm>
          <a:off x="12971556" y="48019634"/>
          <a:ext cx="3667637" cy="1672711"/>
        </a:xfrm>
        <a:prstGeom prst="rect">
          <a:avLst/>
        </a:prstGeom>
        <a:ln>
          <a:prstDash val="solid"/>
        </a:ln>
      </xdr:spPr>
    </xdr:pic>
    <xdr:clientData/>
  </xdr:twoCellAnchor>
  <xdr:twoCellAnchor editAs="oneCell">
    <xdr:from>
      <xdr:col>0</xdr:col>
      <xdr:colOff>723900</xdr:colOff>
      <xdr:row>289</xdr:row>
      <xdr:rowOff>62192</xdr:rowOff>
    </xdr:from>
    <xdr:to>
      <xdr:col>6</xdr:col>
      <xdr:colOff>692036</xdr:colOff>
      <xdr:row>306</xdr:row>
      <xdr:rowOff>34065</xdr:rowOff>
    </xdr:to>
    <xdr:pic>
      <xdr:nvPicPr>
        <xdr:cNvPr id="55" name="Imagen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22"/>
        <a:stretch>
          <a:fillRect/>
        </a:stretch>
      </xdr:blipFill>
      <xdr:spPr>
        <a:xfrm>
          <a:off x="723900" y="55116692"/>
          <a:ext cx="4540136" cy="3210373"/>
        </a:xfrm>
        <a:prstGeom prst="rect">
          <a:avLst/>
        </a:prstGeom>
        <a:ln>
          <a:prstDash val="solid"/>
        </a:ln>
      </xdr:spPr>
    </xdr:pic>
    <xdr:clientData/>
  </xdr:twoCellAnchor>
  <xdr:twoCellAnchor editAs="oneCell">
    <xdr:from>
      <xdr:col>0</xdr:col>
      <xdr:colOff>714374</xdr:colOff>
      <xdr:row>305</xdr:row>
      <xdr:rowOff>154080</xdr:rowOff>
    </xdr:from>
    <xdr:to>
      <xdr:col>15</xdr:col>
      <xdr:colOff>54729</xdr:colOff>
      <xdr:row>334</xdr:row>
      <xdr:rowOff>183431</xdr:rowOff>
    </xdr:to>
    <xdr:pic>
      <xdr:nvPicPr>
        <xdr:cNvPr id="56" name="Imagen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3"/>
        <a:stretch>
          <a:fillRect/>
        </a:stretch>
      </xdr:blipFill>
      <xdr:spPr>
        <a:xfrm>
          <a:off x="714374" y="58256580"/>
          <a:ext cx="10770355" cy="5553851"/>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428625</xdr:colOff>
      <xdr:row>1</xdr:row>
      <xdr:rowOff>95250</xdr:rowOff>
    </xdr:from>
    <xdr:to>
      <xdr:col>15</xdr:col>
      <xdr:colOff>97109</xdr:colOff>
      <xdr:row>35</xdr:row>
      <xdr:rowOff>29628</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28625" y="285750"/>
          <a:ext cx="11098484" cy="6411378"/>
        </a:xfrm>
        <a:prstGeom prst="rect">
          <a:avLst/>
        </a:prstGeom>
        <a:ln>
          <a:prstDash val="solid"/>
        </a:ln>
      </xdr:spPr>
    </xdr:pic>
    <xdr:clientData/>
  </xdr:twoCellAnchor>
  <xdr:twoCellAnchor editAs="oneCell">
    <xdr:from>
      <xdr:col>0</xdr:col>
      <xdr:colOff>409575</xdr:colOff>
      <xdr:row>36</xdr:row>
      <xdr:rowOff>142875</xdr:rowOff>
    </xdr:from>
    <xdr:to>
      <xdr:col>15</xdr:col>
      <xdr:colOff>155673</xdr:colOff>
      <xdr:row>69</xdr:row>
      <xdr:rowOff>153445</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09575" y="7000875"/>
          <a:ext cx="11176098" cy="6297070"/>
        </a:xfrm>
        <a:prstGeom prst="rect">
          <a:avLst/>
        </a:prstGeom>
        <a:ln>
          <a:prstDash val="solid"/>
        </a:ln>
      </xdr:spPr>
    </xdr:pic>
    <xdr:clientData/>
  </xdr:twoCellAnchor>
  <xdr:twoCellAnchor editAs="oneCell">
    <xdr:from>
      <xdr:col>0</xdr:col>
      <xdr:colOff>400050</xdr:colOff>
      <xdr:row>71</xdr:row>
      <xdr:rowOff>104775</xdr:rowOff>
    </xdr:from>
    <xdr:to>
      <xdr:col>15</xdr:col>
      <xdr:colOff>235003</xdr:colOff>
      <xdr:row>105</xdr:row>
      <xdr:rowOff>134399</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400050" y="13630275"/>
          <a:ext cx="11264953" cy="6506624"/>
        </a:xfrm>
        <a:prstGeom prst="rect">
          <a:avLst/>
        </a:prstGeom>
        <a:ln>
          <a:prstDash val="solid"/>
        </a:ln>
      </xdr:spPr>
    </xdr:pic>
    <xdr:clientData/>
  </xdr:twoCellAnchor>
  <xdr:twoCellAnchor editAs="oneCell">
    <xdr:from>
      <xdr:col>0</xdr:col>
      <xdr:colOff>559173</xdr:colOff>
      <xdr:row>111</xdr:row>
      <xdr:rowOff>121584</xdr:rowOff>
    </xdr:from>
    <xdr:to>
      <xdr:col>7</xdr:col>
      <xdr:colOff>606799</xdr:colOff>
      <xdr:row>126</xdr:row>
      <xdr:rowOff>144588</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559173" y="21267084"/>
          <a:ext cx="5381626" cy="2880504"/>
        </a:xfrm>
        <a:prstGeom prst="rect">
          <a:avLst/>
        </a:prstGeom>
        <a:ln>
          <a:prstDash val="solid"/>
        </a:ln>
      </xdr:spPr>
    </xdr:pic>
    <xdr:clientData/>
  </xdr:twoCellAnchor>
  <xdr:twoCellAnchor editAs="oneCell">
    <xdr:from>
      <xdr:col>0</xdr:col>
      <xdr:colOff>565523</xdr:colOff>
      <xdr:row>126</xdr:row>
      <xdr:rowOff>76011</xdr:rowOff>
    </xdr:from>
    <xdr:to>
      <xdr:col>7</xdr:col>
      <xdr:colOff>580952</xdr:colOff>
      <xdr:row>142</xdr:row>
      <xdr:rowOff>66486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565523" y="24079011"/>
          <a:ext cx="5349429" cy="3038475"/>
        </a:xfrm>
        <a:prstGeom prst="rect">
          <a:avLst/>
        </a:prstGeom>
        <a:ln>
          <a:prstDash val="solid"/>
        </a:ln>
      </xdr:spPr>
    </xdr:pic>
    <xdr:clientData/>
  </xdr:twoCellAnchor>
  <xdr:twoCellAnchor editAs="oneCell">
    <xdr:from>
      <xdr:col>10</xdr:col>
      <xdr:colOff>146237</xdr:colOff>
      <xdr:row>111</xdr:row>
      <xdr:rowOff>182096</xdr:rowOff>
    </xdr:from>
    <xdr:to>
      <xdr:col>17</xdr:col>
      <xdr:colOff>76965</xdr:colOff>
      <xdr:row>126</xdr:row>
      <xdr:rowOff>62192</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xfrm>
          <a:off x="7766237" y="21327596"/>
          <a:ext cx="5264728" cy="2737596"/>
        </a:xfrm>
        <a:prstGeom prst="rect">
          <a:avLst/>
        </a:prstGeom>
        <a:ln>
          <a:prstDash val="solid"/>
        </a:ln>
      </xdr:spPr>
    </xdr:pic>
    <xdr:clientData/>
  </xdr:twoCellAnchor>
  <xdr:twoCellAnchor editAs="oneCell">
    <xdr:from>
      <xdr:col>10</xdr:col>
      <xdr:colOff>133536</xdr:colOff>
      <xdr:row>126</xdr:row>
      <xdr:rowOff>25211</xdr:rowOff>
    </xdr:from>
    <xdr:to>
      <xdr:col>21</xdr:col>
      <xdr:colOff>490474</xdr:colOff>
      <xdr:row>144</xdr:row>
      <xdr:rowOff>15686</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xfrm>
          <a:off x="7753536" y="24028211"/>
          <a:ext cx="8738938" cy="3419475"/>
        </a:xfrm>
        <a:prstGeom prst="rect">
          <a:avLst/>
        </a:prstGeom>
        <a:ln>
          <a:prstDash val="solid"/>
        </a:ln>
      </xdr:spPr>
    </xdr:pic>
    <xdr:clientData/>
  </xdr:twoCellAnchor>
  <xdr:twoCellAnchor editAs="oneCell">
    <xdr:from>
      <xdr:col>14</xdr:col>
      <xdr:colOff>242608</xdr:colOff>
      <xdr:row>134</xdr:row>
      <xdr:rowOff>119529</xdr:rowOff>
    </xdr:from>
    <xdr:to>
      <xdr:col>17</xdr:col>
      <xdr:colOff>680796</xdr:colOff>
      <xdr:row>144</xdr:row>
      <xdr:rowOff>18675</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stretch>
          <a:fillRect/>
        </a:stretch>
      </xdr:blipFill>
      <xdr:spPr>
        <a:xfrm>
          <a:off x="10910608" y="25646529"/>
          <a:ext cx="2724188" cy="1804146"/>
        </a:xfrm>
        <a:prstGeom prst="rect">
          <a:avLst/>
        </a:prstGeom>
        <a:ln>
          <a:prstDash val="solid"/>
        </a:ln>
      </xdr:spPr>
    </xdr:pic>
    <xdr:clientData/>
  </xdr:twoCellAnchor>
  <xdr:twoCellAnchor editAs="oneCell">
    <xdr:from>
      <xdr:col>0</xdr:col>
      <xdr:colOff>623047</xdr:colOff>
      <xdr:row>148</xdr:row>
      <xdr:rowOff>185458</xdr:rowOff>
    </xdr:from>
    <xdr:to>
      <xdr:col>7</xdr:col>
      <xdr:colOff>143552</xdr:colOff>
      <xdr:row>160</xdr:row>
      <xdr:rowOff>166723</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a:stretch>
          <a:fillRect/>
        </a:stretch>
      </xdr:blipFill>
      <xdr:spPr>
        <a:xfrm>
          <a:off x="623047" y="28379458"/>
          <a:ext cx="4854505" cy="2267265"/>
        </a:xfrm>
        <a:prstGeom prst="rect">
          <a:avLst/>
        </a:prstGeom>
        <a:ln>
          <a:prstDash val="solid"/>
        </a:ln>
      </xdr:spPr>
    </xdr:pic>
    <xdr:clientData/>
  </xdr:twoCellAnchor>
  <xdr:twoCellAnchor editAs="oneCell">
    <xdr:from>
      <xdr:col>0</xdr:col>
      <xdr:colOff>623047</xdr:colOff>
      <xdr:row>160</xdr:row>
      <xdr:rowOff>147357</xdr:rowOff>
    </xdr:from>
    <xdr:to>
      <xdr:col>5</xdr:col>
      <xdr:colOff>728368</xdr:colOff>
      <xdr:row>194</xdr:row>
      <xdr:rowOff>186366</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a:stretch>
          <a:fillRect/>
        </a:stretch>
      </xdr:blipFill>
      <xdr:spPr>
        <a:xfrm>
          <a:off x="623047" y="30627357"/>
          <a:ext cx="3915321" cy="6516009"/>
        </a:xfrm>
        <a:prstGeom prst="rect">
          <a:avLst/>
        </a:prstGeom>
        <a:ln>
          <a:prstDash val="solid"/>
        </a:ln>
      </xdr:spPr>
    </xdr:pic>
    <xdr:clientData/>
  </xdr:twoCellAnchor>
  <xdr:twoCellAnchor editAs="oneCell">
    <xdr:from>
      <xdr:col>9</xdr:col>
      <xdr:colOff>676835</xdr:colOff>
      <xdr:row>149</xdr:row>
      <xdr:rowOff>156883</xdr:rowOff>
    </xdr:from>
    <xdr:to>
      <xdr:col>15</xdr:col>
      <xdr:colOff>729028</xdr:colOff>
      <xdr:row>159</xdr:row>
      <xdr:rowOff>138095</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1"/>
        <a:stretch>
          <a:fillRect/>
        </a:stretch>
      </xdr:blipFill>
      <xdr:spPr>
        <a:xfrm>
          <a:off x="7534835" y="28541383"/>
          <a:ext cx="4624193" cy="1886212"/>
        </a:xfrm>
        <a:prstGeom prst="rect">
          <a:avLst/>
        </a:prstGeom>
        <a:ln>
          <a:prstDash val="solid"/>
        </a:ln>
      </xdr:spPr>
    </xdr:pic>
    <xdr:clientData/>
  </xdr:twoCellAnchor>
  <xdr:twoCellAnchor editAs="oneCell">
    <xdr:from>
      <xdr:col>9</xdr:col>
      <xdr:colOff>648820</xdr:colOff>
      <xdr:row>159</xdr:row>
      <xdr:rowOff>67795</xdr:rowOff>
    </xdr:from>
    <xdr:to>
      <xdr:col>23</xdr:col>
      <xdr:colOff>535993</xdr:colOff>
      <xdr:row>189</xdr:row>
      <xdr:rowOff>40014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2"/>
        <a:stretch>
          <a:fillRect/>
        </a:stretch>
      </xdr:blipFill>
      <xdr:spPr>
        <a:xfrm>
          <a:off x="7506820" y="30357295"/>
          <a:ext cx="10555173" cy="5687219"/>
        </a:xfrm>
        <a:prstGeom prst="rect">
          <a:avLst/>
        </a:prstGeom>
        <a:ln>
          <a:prstDash val="solid"/>
        </a:ln>
      </xdr:spPr>
    </xdr:pic>
    <xdr:clientData/>
  </xdr:twoCellAnchor>
  <xdr:twoCellAnchor editAs="oneCell">
    <xdr:from>
      <xdr:col>0</xdr:col>
      <xdr:colOff>653863</xdr:colOff>
      <xdr:row>200</xdr:row>
      <xdr:rowOff>123825</xdr:rowOff>
    </xdr:from>
    <xdr:to>
      <xdr:col>6</xdr:col>
      <xdr:colOff>749764</xdr:colOff>
      <xdr:row>212</xdr:row>
      <xdr:rowOff>57460</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3"/>
        <a:stretch>
          <a:fillRect/>
        </a:stretch>
      </xdr:blipFill>
      <xdr:spPr>
        <a:xfrm>
          <a:off x="653863" y="38223825"/>
          <a:ext cx="4667901" cy="2219635"/>
        </a:xfrm>
        <a:prstGeom prst="rect">
          <a:avLst/>
        </a:prstGeom>
        <a:ln>
          <a:prstDash val="solid"/>
        </a:ln>
      </xdr:spPr>
    </xdr:pic>
    <xdr:clientData/>
  </xdr:twoCellAnchor>
  <xdr:twoCellAnchor editAs="oneCell">
    <xdr:from>
      <xdr:col>0</xdr:col>
      <xdr:colOff>644339</xdr:colOff>
      <xdr:row>212</xdr:row>
      <xdr:rowOff>14007</xdr:rowOff>
    </xdr:from>
    <xdr:to>
      <xdr:col>9</xdr:col>
      <xdr:colOff>692928</xdr:colOff>
      <xdr:row>239</xdr:row>
      <xdr:rowOff>148094</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4"/>
        <a:stretch>
          <a:fillRect/>
        </a:stretch>
      </xdr:blipFill>
      <xdr:spPr>
        <a:xfrm>
          <a:off x="644339" y="40400007"/>
          <a:ext cx="6906589" cy="5277587"/>
        </a:xfrm>
        <a:prstGeom prst="rect">
          <a:avLst/>
        </a:prstGeom>
        <a:ln>
          <a:prstDash val="solid"/>
        </a:ln>
      </xdr:spPr>
    </xdr:pic>
    <xdr:clientData/>
  </xdr:twoCellAnchor>
  <xdr:twoCellAnchor editAs="oneCell">
    <xdr:from>
      <xdr:col>11</xdr:col>
      <xdr:colOff>434228</xdr:colOff>
      <xdr:row>197</xdr:row>
      <xdr:rowOff>20731</xdr:rowOff>
    </xdr:from>
    <xdr:to>
      <xdr:col>17</xdr:col>
      <xdr:colOff>625393</xdr:colOff>
      <xdr:row>208</xdr:row>
      <xdr:rowOff>131416</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5"/>
        <a:stretch>
          <a:fillRect/>
        </a:stretch>
      </xdr:blipFill>
      <xdr:spPr>
        <a:xfrm>
          <a:off x="8816228" y="37549231"/>
          <a:ext cx="4763165" cy="2206185"/>
        </a:xfrm>
        <a:prstGeom prst="rect">
          <a:avLst/>
        </a:prstGeom>
        <a:ln>
          <a:prstDash val="solid"/>
        </a:ln>
      </xdr:spPr>
    </xdr:pic>
    <xdr:clientData/>
  </xdr:twoCellAnchor>
  <xdr:twoCellAnchor editAs="oneCell">
    <xdr:from>
      <xdr:col>11</xdr:col>
      <xdr:colOff>434228</xdr:colOff>
      <xdr:row>208</xdr:row>
      <xdr:rowOff>98051</xdr:rowOff>
    </xdr:from>
    <xdr:to>
      <xdr:col>25</xdr:col>
      <xdr:colOff>336530</xdr:colOff>
      <xdr:row>242</xdr:row>
      <xdr:rowOff>137060</xdr:rowOff>
    </xdr:to>
    <xdr:pic>
      <xdr:nvPicPr>
        <xdr:cNvPr id="17" name="Imagen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6"/>
        <a:stretch>
          <a:fillRect/>
        </a:stretch>
      </xdr:blipFill>
      <xdr:spPr>
        <a:xfrm>
          <a:off x="8816228" y="39722051"/>
          <a:ext cx="10570302" cy="6516009"/>
        </a:xfrm>
        <a:prstGeom prst="rect">
          <a:avLst/>
        </a:prstGeom>
        <a:ln>
          <a:prstDash val="solid"/>
        </a:ln>
      </xdr:spPr>
    </xdr:pic>
    <xdr:clientData/>
  </xdr:twoCellAnchor>
  <xdr:twoCellAnchor editAs="oneCell">
    <xdr:from>
      <xdr:col>0</xdr:col>
      <xdr:colOff>625849</xdr:colOff>
      <xdr:row>246</xdr:row>
      <xdr:rowOff>99732</xdr:rowOff>
    </xdr:from>
    <xdr:to>
      <xdr:col>7</xdr:col>
      <xdr:colOff>231402</xdr:colOff>
      <xdr:row>259</xdr:row>
      <xdr:rowOff>65288</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7"/>
        <a:stretch>
          <a:fillRect/>
        </a:stretch>
      </xdr:blipFill>
      <xdr:spPr>
        <a:xfrm>
          <a:off x="625849" y="46962732"/>
          <a:ext cx="4939553" cy="2442056"/>
        </a:xfrm>
        <a:prstGeom prst="rect">
          <a:avLst/>
        </a:prstGeom>
        <a:ln>
          <a:prstDash val="solid"/>
        </a:ln>
      </xdr:spPr>
    </xdr:pic>
    <xdr:clientData/>
  </xdr:twoCellAnchor>
  <xdr:twoCellAnchor editAs="oneCell">
    <xdr:from>
      <xdr:col>0</xdr:col>
      <xdr:colOff>644338</xdr:colOff>
      <xdr:row>259</xdr:row>
      <xdr:rowOff>28014</xdr:rowOff>
    </xdr:from>
    <xdr:to>
      <xdr:col>7</xdr:col>
      <xdr:colOff>269632</xdr:colOff>
      <xdr:row>281</xdr:row>
      <xdr:rowOff>133390</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8"/>
        <a:stretch>
          <a:fillRect/>
        </a:stretch>
      </xdr:blipFill>
      <xdr:spPr>
        <a:xfrm>
          <a:off x="644338" y="49367514"/>
          <a:ext cx="4959294" cy="4296376"/>
        </a:xfrm>
        <a:prstGeom prst="rect">
          <a:avLst/>
        </a:prstGeom>
        <a:ln>
          <a:prstDash val="solid"/>
        </a:ln>
      </xdr:spPr>
    </xdr:pic>
    <xdr:clientData/>
  </xdr:twoCellAnchor>
  <xdr:twoCellAnchor editAs="oneCell">
    <xdr:from>
      <xdr:col>10</xdr:col>
      <xdr:colOff>518272</xdr:colOff>
      <xdr:row>246</xdr:row>
      <xdr:rowOff>-1</xdr:rowOff>
    </xdr:from>
    <xdr:to>
      <xdr:col>16</xdr:col>
      <xdr:colOff>728489</xdr:colOff>
      <xdr:row>260</xdr:row>
      <xdr:rowOff>162320</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9"/>
        <a:stretch>
          <a:fillRect/>
        </a:stretch>
      </xdr:blipFill>
      <xdr:spPr>
        <a:xfrm>
          <a:off x="8138272" y="46862999"/>
          <a:ext cx="4782217" cy="2829321"/>
        </a:xfrm>
        <a:prstGeom prst="rect">
          <a:avLst/>
        </a:prstGeom>
        <a:ln>
          <a:prstDash val="solid"/>
        </a:ln>
      </xdr:spPr>
    </xdr:pic>
    <xdr:clientData/>
  </xdr:twoCellAnchor>
  <xdr:twoCellAnchor editAs="oneCell">
    <xdr:from>
      <xdr:col>10</xdr:col>
      <xdr:colOff>518272</xdr:colOff>
      <xdr:row>261</xdr:row>
      <xdr:rowOff>28015</xdr:rowOff>
    </xdr:from>
    <xdr:to>
      <xdr:col>24</xdr:col>
      <xdr:colOff>624551</xdr:colOff>
      <xdr:row>280</xdr:row>
      <xdr:rowOff>85677</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0"/>
        <a:stretch>
          <a:fillRect/>
        </a:stretch>
      </xdr:blipFill>
      <xdr:spPr>
        <a:xfrm>
          <a:off x="8138272" y="49748515"/>
          <a:ext cx="10774279" cy="3677162"/>
        </a:xfrm>
        <a:prstGeom prst="rect">
          <a:avLst/>
        </a:prstGeom>
        <a:ln>
          <a:prstDash val="solid"/>
        </a:ln>
      </xdr:spPr>
    </xdr:pic>
    <xdr:clientData/>
  </xdr:twoCellAnchor>
  <xdr:twoCellAnchor editAs="oneCell">
    <xdr:from>
      <xdr:col>17</xdr:col>
      <xdr:colOff>17556</xdr:colOff>
      <xdr:row>252</xdr:row>
      <xdr:rowOff>13634</xdr:rowOff>
    </xdr:from>
    <xdr:to>
      <xdr:col>21</xdr:col>
      <xdr:colOff>637193</xdr:colOff>
      <xdr:row>260</xdr:row>
      <xdr:rowOff>162345</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1"/>
        <a:stretch>
          <a:fillRect/>
        </a:stretch>
      </xdr:blipFill>
      <xdr:spPr>
        <a:xfrm>
          <a:off x="12971556" y="48019634"/>
          <a:ext cx="3667637" cy="1672711"/>
        </a:xfrm>
        <a:prstGeom prst="rect">
          <a:avLst/>
        </a:prstGeom>
        <a:ln>
          <a:prstDash val="solid"/>
        </a:ln>
      </xdr:spPr>
    </xdr:pic>
    <xdr:clientData/>
  </xdr:twoCellAnchor>
  <xdr:twoCellAnchor editAs="oneCell">
    <xdr:from>
      <xdr:col>0</xdr:col>
      <xdr:colOff>723900</xdr:colOff>
      <xdr:row>289</xdr:row>
      <xdr:rowOff>62192</xdr:rowOff>
    </xdr:from>
    <xdr:to>
      <xdr:col>6</xdr:col>
      <xdr:colOff>692036</xdr:colOff>
      <xdr:row>306</xdr:row>
      <xdr:rowOff>34065</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2"/>
        <a:stretch>
          <a:fillRect/>
        </a:stretch>
      </xdr:blipFill>
      <xdr:spPr>
        <a:xfrm>
          <a:off x="723900" y="55116692"/>
          <a:ext cx="4540136" cy="3210373"/>
        </a:xfrm>
        <a:prstGeom prst="rect">
          <a:avLst/>
        </a:prstGeom>
        <a:ln>
          <a:prstDash val="solid"/>
        </a:ln>
      </xdr:spPr>
    </xdr:pic>
    <xdr:clientData/>
  </xdr:twoCellAnchor>
  <xdr:twoCellAnchor editAs="oneCell">
    <xdr:from>
      <xdr:col>0</xdr:col>
      <xdr:colOff>714374</xdr:colOff>
      <xdr:row>305</xdr:row>
      <xdr:rowOff>154080</xdr:rowOff>
    </xdr:from>
    <xdr:to>
      <xdr:col>15</xdr:col>
      <xdr:colOff>54729</xdr:colOff>
      <xdr:row>334</xdr:row>
      <xdr:rowOff>183431</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3"/>
        <a:stretch>
          <a:fillRect/>
        </a:stretch>
      </xdr:blipFill>
      <xdr:spPr>
        <a:xfrm>
          <a:off x="714374" y="58256580"/>
          <a:ext cx="10770355" cy="5553851"/>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mailto:kimberlyn.ramirez@uned.cr" TargetMode="External"/><Relationship Id="rId2" Type="http://schemas.openxmlformats.org/officeDocument/2006/relationships/hyperlink" Target="mailto:Kiwi19901986@" TargetMode="External"/><Relationship Id="rId1" Type="http://schemas.openxmlformats.org/officeDocument/2006/relationships/hyperlink" Target="mailto:ralfaros@uned.ac.c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X61"/>
  <sheetViews>
    <sheetView tabSelected="1" workbookViewId="0">
      <pane xSplit="1" ySplit="4" topLeftCell="B5" activePane="bottomRight" state="frozen"/>
      <selection pane="topRight"/>
      <selection pane="bottomLeft"/>
      <selection pane="bottomRight" activeCell="C7" sqref="C7:F7"/>
    </sheetView>
  </sheetViews>
  <sheetFormatPr baseColWidth="10" defaultColWidth="9.140625" defaultRowHeight="12.75" x14ac:dyDescent="0.2"/>
  <cols>
    <col min="1" max="1" width="4" style="10" customWidth="1"/>
    <col min="2" max="2" width="19.5703125" style="10" customWidth="1"/>
    <col min="3" max="3" width="35" style="10" customWidth="1"/>
    <col min="4" max="5" width="15" style="10" customWidth="1"/>
    <col min="6" max="6" width="16" style="10" customWidth="1"/>
    <col min="7" max="7" width="38.28515625" style="10" customWidth="1"/>
    <col min="8" max="23" width="9.140625" style="10" customWidth="1"/>
    <col min="24" max="24" width="12" style="10" hidden="1" customWidth="1"/>
    <col min="25" max="27" width="9.140625" style="10" customWidth="1"/>
    <col min="28" max="16384" width="9.140625" style="10"/>
  </cols>
  <sheetData>
    <row r="1" spans="2:24" ht="41.25" customHeight="1" x14ac:dyDescent="0.2">
      <c r="B1" s="16" t="s">
        <v>0</v>
      </c>
      <c r="C1" s="17"/>
      <c r="D1" s="17"/>
      <c r="E1" s="17"/>
      <c r="F1" s="17"/>
      <c r="G1" s="17"/>
      <c r="X1" s="10" t="s">
        <v>1</v>
      </c>
    </row>
    <row r="2" spans="2:24" ht="12.75" customHeight="1" x14ac:dyDescent="0.2">
      <c r="B2" s="23" t="s">
        <v>2</v>
      </c>
      <c r="C2" s="17"/>
      <c r="D2" s="17"/>
      <c r="E2" s="17"/>
      <c r="F2" s="17"/>
      <c r="G2" s="17"/>
      <c r="X2" s="10" t="str">
        <f>IFERROR(MATCH($C$5,Admin!$R$6:$R$2000,0)+5,"")</f>
        <v/>
      </c>
    </row>
    <row r="3" spans="2:24" x14ac:dyDescent="0.2">
      <c r="B3" s="17"/>
      <c r="C3" s="17"/>
      <c r="D3" s="17"/>
      <c r="E3" s="17"/>
      <c r="F3" s="17"/>
      <c r="G3" s="17"/>
    </row>
    <row r="4" spans="2:24" ht="38.25" customHeight="1" x14ac:dyDescent="0.25">
      <c r="B4" s="25" t="s">
        <v>3</v>
      </c>
      <c r="D4" s="1" t="s">
        <v>4</v>
      </c>
      <c r="E4" s="20" t="str">
        <f>IF(C5="","Pendiente",IF($X$2="","Clave no encontrada","Clave válida"))</f>
        <v>Pendiente</v>
      </c>
      <c r="F4" s="21"/>
    </row>
    <row r="5" spans="2:24" ht="25.5" customHeight="1" x14ac:dyDescent="0.2">
      <c r="B5" s="17"/>
      <c r="C5" s="19"/>
      <c r="D5" s="17"/>
      <c r="E5" s="17"/>
      <c r="F5" s="17"/>
      <c r="G5" s="17"/>
    </row>
    <row r="6" spans="2:24" ht="23.25" customHeight="1" x14ac:dyDescent="0.2">
      <c r="B6" s="24" t="s">
        <v>6</v>
      </c>
      <c r="C6" s="17"/>
      <c r="D6" s="17"/>
      <c r="E6" s="17"/>
      <c r="F6" s="17"/>
      <c r="G6" s="9"/>
    </row>
    <row r="7" spans="2:24" ht="30.75" customHeight="1" x14ac:dyDescent="0.25">
      <c r="B7" s="3" t="s">
        <v>7</v>
      </c>
      <c r="C7" s="18" t="str">
        <f>IF($C$5="","",IF($X$2="","Clave no encontrada",INDEX(Admin!$L$6:$L$2000,$X$2-5)))</f>
        <v/>
      </c>
      <c r="D7" s="13"/>
      <c r="E7" s="13"/>
      <c r="F7" s="14"/>
    </row>
    <row r="8" spans="2:24" ht="30.75" customHeight="1" x14ac:dyDescent="0.25">
      <c r="B8" s="7" t="s">
        <v>8</v>
      </c>
      <c r="C8" s="12" t="str">
        <f>IF($C$5="","",IF($X$2="","Clave no encontrada",INDEX(Admin!$O$6:$O$2000,$X$2-5)))</f>
        <v/>
      </c>
      <c r="D8" s="13"/>
      <c r="E8" s="13"/>
      <c r="F8" s="14"/>
    </row>
    <row r="9" spans="2:24" ht="30.75" customHeight="1" x14ac:dyDescent="0.25">
      <c r="B9" s="7" t="s">
        <v>9</v>
      </c>
      <c r="C9" s="18" t="str">
        <f>IF($C$5="","",IF($X$2="","Clave no encontrada",INDEX(Admin!$U$6:$U$2000,$X$2-5)))</f>
        <v/>
      </c>
      <c r="D9" s="13"/>
      <c r="E9" s="13"/>
      <c r="F9" s="14"/>
    </row>
    <row r="10" spans="2:24" ht="30.75" customHeight="1" x14ac:dyDescent="0.25">
      <c r="B10" s="7" t="s">
        <v>10</v>
      </c>
      <c r="C10" s="12" t="str">
        <f>IF($C$5="","",IF($X$2="","Clave no encontrada",INDEX(Admin!$X$6:$X$2000,$X$2-5)))</f>
        <v/>
      </c>
      <c r="D10" s="13"/>
      <c r="E10" s="13"/>
      <c r="F10" s="14"/>
    </row>
    <row r="11" spans="2:24" ht="30.75" customHeight="1" x14ac:dyDescent="0.25">
      <c r="B11" s="7" t="s">
        <v>11</v>
      </c>
      <c r="C11" s="18" t="str">
        <f>IF($C$5="","",IF($X$2="","Clave no encontrada",INDEX(Admin!$AA$6:$AA$2000,$X$2-5)))</f>
        <v/>
      </c>
      <c r="D11" s="13"/>
      <c r="E11" s="13"/>
      <c r="F11" s="14"/>
    </row>
    <row r="12" spans="2:24" ht="39.75" customHeight="1" x14ac:dyDescent="0.25">
      <c r="B12" s="7" t="s">
        <v>12</v>
      </c>
      <c r="C12" s="18" t="str">
        <f>IF($C$5="","",IF($X$2="","Clave no encontrada",INDEX(Admin!$AD$6:$AD$2000,$X$2-5)))</f>
        <v/>
      </c>
      <c r="D12" s="13"/>
      <c r="E12" s="13"/>
      <c r="F12" s="14"/>
    </row>
    <row r="13" spans="2:24" ht="30.75" customHeight="1" x14ac:dyDescent="0.25">
      <c r="B13" s="7" t="s">
        <v>13</v>
      </c>
      <c r="C13" s="18" t="str">
        <f>IF($C$5="","",IF($X$2="","Clave no encontrada",INDEX(Admin!$AJ$6:$AJ$2000,$X$2-5)))</f>
        <v/>
      </c>
      <c r="D13" s="13"/>
      <c r="E13" s="13"/>
      <c r="F13" s="14"/>
    </row>
    <row r="14" spans="2:24" x14ac:dyDescent="0.2">
      <c r="B14" s="2"/>
      <c r="C14" s="2"/>
      <c r="D14" s="2"/>
      <c r="E14" s="2"/>
      <c r="F14" s="2"/>
    </row>
    <row r="15" spans="2:24" x14ac:dyDescent="0.2">
      <c r="B15" s="2"/>
      <c r="C15" s="2"/>
      <c r="D15" s="2"/>
      <c r="E15" s="2"/>
      <c r="F15" s="2"/>
    </row>
    <row r="16" spans="2:24" ht="33.75" customHeight="1" x14ac:dyDescent="0.2">
      <c r="B16" s="22" t="s">
        <v>14</v>
      </c>
      <c r="C16" s="17"/>
      <c r="D16" s="17"/>
      <c r="E16" s="17"/>
      <c r="F16" s="4" t="s">
        <v>15</v>
      </c>
      <c r="G16" s="4" t="s">
        <v>16</v>
      </c>
    </row>
    <row r="17" spans="2:7" ht="31.5" customHeight="1" x14ac:dyDescent="0.25">
      <c r="B17" s="5" t="s">
        <v>17</v>
      </c>
      <c r="C17" s="12" t="str">
        <f>IF($C$5="","",IF($X$2="","",IF(OR(INDEX(Admin!$AM$6:$AM$2000,$X$2-5)=0,INDEX(Admin!$AM$6:$AM$2000,$X$2-5)=""),"",INDEX(Admin!$AM$6:$AM$2000,$X$2-5))))</f>
        <v/>
      </c>
      <c r="D17" s="13"/>
      <c r="E17" s="14"/>
      <c r="F17" s="6" t="str">
        <f>IF(C17="","",IF($C$5="","",IF($X$2="","",INDEX(Admin!$AN$6:$AN$2000,$X$2-5))))</f>
        <v/>
      </c>
      <c r="G17" s="6" t="str">
        <f>IF(C17="","",IF($C$5="","",IF($X$2="","",INDEX(Admin!$AO$6:$AO$2000,$X$2-5))))</f>
        <v/>
      </c>
    </row>
    <row r="18" spans="2:7" ht="31.5" customHeight="1" x14ac:dyDescent="0.25">
      <c r="B18" s="5" t="s">
        <v>17</v>
      </c>
      <c r="C18" s="12" t="str">
        <f>IF($C$5="","",IF($X$2="","",IF(OR(INDEX(Admin!$AP$6:$AP$2000,$X$2-5)=0,INDEX(Admin!$AP$6:$AP$2000,$X$2-5)=""),"",INDEX(Admin!$AP$6:$AP$2000,$X$2-5))))</f>
        <v/>
      </c>
      <c r="D18" s="13"/>
      <c r="E18" s="14"/>
      <c r="F18" s="6" t="str">
        <f>IF(C18="","",IF($C$5="","",IF($X$2="","",INDEX(Admin!$AQ$6:$AQ$2000,$X$2-5))))</f>
        <v/>
      </c>
      <c r="G18" s="6" t="str">
        <f>IF(C18="","",IF($C$5="","",IF($X$2="","",INDEX(Admin!$AR$6:$AR$2000,$X$2-5))))</f>
        <v/>
      </c>
    </row>
    <row r="19" spans="2:7" ht="31.5" customHeight="1" x14ac:dyDescent="0.25">
      <c r="B19" s="5" t="s">
        <v>17</v>
      </c>
      <c r="C19" s="12" t="str">
        <f>IF($C$5="","",IF($X$2="","",IF(OR(INDEX(Admin!$AS$6:$AS$2000,$X$2-5)=0,INDEX(Admin!$AS$6:$AS$2000,$X$2-5)=""),"",INDEX(Admin!$AS$6:$AS$2000,$X$2-5))))</f>
        <v/>
      </c>
      <c r="D19" s="13"/>
      <c r="E19" s="14"/>
      <c r="F19" s="6" t="str">
        <f>IF(C19="","",IF($C$5="","",IF($X$2="","",INDEX(Admin!$AT$6:$AT$2000,$X$2-5))))</f>
        <v/>
      </c>
      <c r="G19" s="6" t="str">
        <f>IF(C19="","",IF($C$5="","",IF($X$2="","",INDEX(Admin!$AU$6:$AU$2000,$X$2-5))))</f>
        <v/>
      </c>
    </row>
    <row r="20" spans="2:7" ht="31.5" customHeight="1" x14ac:dyDescent="0.25">
      <c r="B20" s="5" t="s">
        <v>17</v>
      </c>
      <c r="C20" s="12" t="str">
        <f>IF($C$5="","",IF($X$2="","",IF(OR(INDEX(Admin!$AV$6:$AV$2000,$X$2-5)=0,INDEX(Admin!$AV$6:$AV$2000,$X$2-5)=""),"",INDEX(Admin!$AV$6:$AV$2000,$X$2-5))))</f>
        <v/>
      </c>
      <c r="D20" s="13"/>
      <c r="E20" s="14"/>
      <c r="F20" s="6" t="str">
        <f>IF(C20="","",IF($C$5="","",IF($X$2="","",INDEX(Admin!$AW$6:$AW$2000,$X$2-5))))</f>
        <v/>
      </c>
      <c r="G20" s="6" t="str">
        <f>IF(C20="","",IF($C$5="","",IF($X$2="","",INDEX(Admin!$AX$6:$AX$2000,$X$2-5))))</f>
        <v/>
      </c>
    </row>
    <row r="21" spans="2:7" ht="31.5" customHeight="1" x14ac:dyDescent="0.25">
      <c r="B21" s="5" t="s">
        <v>18</v>
      </c>
      <c r="C21" s="12" t="str">
        <f>IF($C$5="","",IF($X$2="","",IF(OR(INDEX(Admin!$AY$6:$AY$2000,$X$2-5)=0,INDEX(Admin!$AY$6:$AY$2000,$X$2-5)=""),"",INDEX(Admin!$AY$6:$AY$2000,$X$2-5))))</f>
        <v/>
      </c>
      <c r="D21" s="13"/>
      <c r="E21" s="14"/>
      <c r="F21" s="6" t="str">
        <f>IF(C21="","",IF($C$5="","",IF($X$2="","",INDEX(Admin!$AZ$6:$AZ$2000,$X$2-5))))</f>
        <v/>
      </c>
      <c r="G21" s="6" t="str">
        <f>IF(C21="","",IF($C$5="","",IF($X$2="","",INDEX(Admin!$BA$6:$BA$2000,$X$2-5))))</f>
        <v/>
      </c>
    </row>
    <row r="22" spans="2:7" ht="31.5" customHeight="1" x14ac:dyDescent="0.25">
      <c r="B22" s="5" t="s">
        <v>18</v>
      </c>
      <c r="C22" s="12" t="str">
        <f>IF($C$5="","",IF($X$2="","",IF(OR(INDEX(Admin!$BB$6:$BB$2000,$X$2-5)=0,INDEX(Admin!$BB$6:$BB$2000,$X$2-5)=""),"",INDEX(Admin!$BB$6:$BB$2000,$X$2-5))))</f>
        <v/>
      </c>
      <c r="D22" s="13"/>
      <c r="E22" s="14"/>
      <c r="F22" s="6" t="str">
        <f>IF(C22="","",IF($C$5="","",IF($X$2="","",INDEX(Admin!$BC$6:$BC$2000,$X$2-5))))</f>
        <v/>
      </c>
      <c r="G22" s="6" t="str">
        <f>IF(C22="","",IF($C$5="","",IF($X$2="","",INDEX(Admin!$BD$6:$BD$2000,$X$2-5))))</f>
        <v/>
      </c>
    </row>
    <row r="23" spans="2:7" ht="31.5" customHeight="1" x14ac:dyDescent="0.25">
      <c r="B23" s="5" t="s">
        <v>18</v>
      </c>
      <c r="C23" s="12" t="str">
        <f>IF($C$5="","",IF($X$2="","",IF(OR(INDEX(Admin!$BE$6:$BE$2000,$X$2-5)=0,INDEX(Admin!$BE$6:$BE$2000,$X$2-5)=""),"",INDEX(Admin!$BE$6:$BE$2000,$X$2-5))))</f>
        <v/>
      </c>
      <c r="D23" s="13"/>
      <c r="E23" s="14"/>
      <c r="F23" s="6" t="str">
        <f>IF(C23="","",IF($C$5="","",IF($X$2="","",INDEX(Admin!$BF$6:$BF$2000,$X$2-5))))</f>
        <v/>
      </c>
      <c r="G23" s="6" t="str">
        <f>IF(C23="","",IF($C$5="","",IF($X$2="","",INDEX(Admin!$BG$6:$BG$2000,$X$2-5))))</f>
        <v/>
      </c>
    </row>
    <row r="24" spans="2:7" ht="31.5" customHeight="1" x14ac:dyDescent="0.25">
      <c r="B24" s="5" t="s">
        <v>18</v>
      </c>
      <c r="C24" s="12" t="str">
        <f>IF($C$5="","",IF($X$2="","",IF(OR(INDEX(Admin!$BH$6:$BH$2000,$X$2-5)=0,INDEX(Admin!$BH$6:$BH$2000,$X$2-5)=""),"",INDEX(Admin!$BH$6:$BH$2000,$X$2-5))))</f>
        <v/>
      </c>
      <c r="D24" s="13"/>
      <c r="E24" s="14"/>
      <c r="F24" s="6" t="str">
        <f>IF(C24="","",IF($C$5="","",IF($X$2="","",INDEX(Admin!$BI$6:$BI$2000,$X$2-5))))</f>
        <v/>
      </c>
      <c r="G24" s="6" t="str">
        <f>IF(C24="","",IF($C$5="","",IF($X$2="","",INDEX(Admin!$BJ$6:$BJ$2000,$X$2-5))))</f>
        <v/>
      </c>
    </row>
    <row r="25" spans="2:7" ht="31.5" customHeight="1" x14ac:dyDescent="0.25">
      <c r="B25" s="5" t="s">
        <v>19</v>
      </c>
      <c r="C25" s="12" t="str">
        <f>IF($C$5="","",IF($X$2="","",IF(OR(INDEX(Admin!$BK$6:$BK$2000,$X$2-5)=0,INDEX(Admin!$BK$6:$BK$2000,$X$2-5)=""),"",INDEX(Admin!$BK$6:$BK$2000,$X$2-5))))</f>
        <v/>
      </c>
      <c r="D25" s="13"/>
      <c r="E25" s="14"/>
      <c r="F25" s="6" t="str">
        <f>IF(C25="","",IF($C$5="","",IF($X$2="","",INDEX(Admin!$BL$6:$BL$2000,$X$2-5))))</f>
        <v/>
      </c>
      <c r="G25" s="6" t="str">
        <f>IF(C25="","",IF($C$5="","",IF($X$2="","",INDEX(Admin!$BM$6:$BM$2000,$X$2-5))))</f>
        <v/>
      </c>
    </row>
    <row r="26" spans="2:7" ht="31.5" customHeight="1" x14ac:dyDescent="0.25">
      <c r="B26" s="5" t="s">
        <v>19</v>
      </c>
      <c r="C26" s="12" t="str">
        <f>IF($C$5="","",IF($X$2="","",IF(OR(INDEX(Admin!$BN$6:$BN$2000,$X$2-5)=0,INDEX(Admin!$BN$6:$BN$2000,$X$2-5)=""),"",INDEX(Admin!$BN$6:$BN$2000,$X$2-5))))</f>
        <v/>
      </c>
      <c r="D26" s="13"/>
      <c r="E26" s="14"/>
      <c r="F26" s="6" t="str">
        <f>IF(C26="","",IF($C$5="","",IF($X$2="","",INDEX(Admin!$BO$6:$BO$2000,$X$2-5))))</f>
        <v/>
      </c>
      <c r="G26" s="6" t="str">
        <f>IF(C26="","",IF($C$5="","",IF($X$2="","",INDEX(Admin!$BP$6:$BP$2000,$X$2-5))))</f>
        <v/>
      </c>
    </row>
    <row r="27" spans="2:7" ht="31.5" customHeight="1" x14ac:dyDescent="0.25">
      <c r="B27" s="5" t="s">
        <v>20</v>
      </c>
      <c r="C27" s="12" t="str">
        <f>IF($C$5="","",IF($X$2="","",IF(OR(INDEX(Admin!$BQ$6:$BQ$2000,$X$2-5)=0,INDEX(Admin!$BQ$6:$BQ$2000,$X$2-5)=""),"",INDEX(Admin!$BQ$6:$BQ$2000,$X$2-5))))</f>
        <v/>
      </c>
      <c r="D27" s="13"/>
      <c r="E27" s="14"/>
      <c r="F27" s="6" t="str">
        <f>IF(C27="","",IF($C$5="","",IF($X$2="","",INDEX(Admin!$BR$6:$BR$2000,$X$2-5))))</f>
        <v/>
      </c>
      <c r="G27" s="6" t="str">
        <f>IF(C27="","",IF($C$5="","",IF($X$2="","",INDEX(Admin!$BS$6:$BS$2000,$X$2-5))))</f>
        <v/>
      </c>
    </row>
    <row r="28" spans="2:7" ht="31.5" customHeight="1" x14ac:dyDescent="0.25">
      <c r="B28" s="5" t="s">
        <v>20</v>
      </c>
      <c r="C28" s="12" t="str">
        <f>IF($C$5="","",IF($X$2="","",IF(OR(INDEX(Admin!$BT$6:$BT$2000,$X$2-5)=0,INDEX(Admin!$BT$6:$BT$2000,$X$2-5)=""),"",INDEX(Admin!$BT$6:$BT$2000,$X$2-5))))</f>
        <v/>
      </c>
      <c r="D28" s="13"/>
      <c r="E28" s="14"/>
      <c r="F28" s="6" t="str">
        <f>IF(C28="","",IF($C$5="","",IF($X$2="","",INDEX(Admin!$BU$6:$BU$2000,$X$2-5))))</f>
        <v/>
      </c>
      <c r="G28" s="6" t="str">
        <f>IF(C28="","",IF($C$5="","",IF($X$2="","",INDEX(Admin!$BV$6:$BV$2000,$X$2-5))))</f>
        <v/>
      </c>
    </row>
    <row r="29" spans="2:7" ht="31.5" customHeight="1" x14ac:dyDescent="0.25">
      <c r="B29" s="5" t="s">
        <v>20</v>
      </c>
      <c r="C29" s="12" t="str">
        <f>IF($C$5="","",IF($X$2="","",IF(OR(INDEX(Admin!$BW$6:$BW$2000,$X$2-5)=0,INDEX(Admin!$BW$6:$BW$2000,$X$2-5)=""),"",INDEX(Admin!$BW$6:$BW$2000,$X$2-5))))</f>
        <v/>
      </c>
      <c r="D29" s="13"/>
      <c r="E29" s="14"/>
      <c r="F29" s="6" t="str">
        <f>IF(C29="","",IF($C$5="","",IF($X$2="","",INDEX(Admin!$BX$6:$BX$2000,$X$2-5))))</f>
        <v/>
      </c>
      <c r="G29" s="6" t="str">
        <f>IF(C29="","",IF($C$5="","",IF($X$2="","",INDEX(Admin!$BY$6:$BY$2000,$X$2-5))))</f>
        <v/>
      </c>
    </row>
    <row r="30" spans="2:7" ht="31.5" customHeight="1" x14ac:dyDescent="0.25">
      <c r="B30" s="5" t="s">
        <v>20</v>
      </c>
      <c r="C30" s="12" t="str">
        <f>IF($C$5="","",IF($X$2="","",IF(OR(INDEX(Admin!$BZ$6:$BZ$2000,$X$2-5)=0,INDEX(Admin!$BZ$6:$BZ$2000,$X$2-5)=""),"",INDEX(Admin!$BZ$6:$BZ$2000,$X$2-5))))</f>
        <v/>
      </c>
      <c r="D30" s="13"/>
      <c r="E30" s="14"/>
      <c r="F30" s="6" t="str">
        <f>IF(C30="","",IF($C$5="","",IF($X$2="","",INDEX(Admin!$CA$6:$CA$2000,$X$2-5))))</f>
        <v/>
      </c>
      <c r="G30" s="6" t="str">
        <f>IF(C30="","",IF($C$5="","",IF($X$2="","",INDEX(Admin!$CB$6:$CB$2000,$X$2-5))))</f>
        <v/>
      </c>
    </row>
    <row r="31" spans="2:7" ht="31.5" customHeight="1" x14ac:dyDescent="0.25">
      <c r="B31" s="5" t="s">
        <v>20</v>
      </c>
      <c r="C31" s="12" t="str">
        <f>IF($C$5="","",IF($X$2="","",IF(OR(INDEX(Admin!$CC$6:$CC$2000,$X$2-5)=0,INDEX(Admin!$CC$6:$CC$2000,$X$2-5)=""),"",INDEX(Admin!$CC$6:$CC$2000,$X$2-5))))</f>
        <v/>
      </c>
      <c r="D31" s="13"/>
      <c r="E31" s="14"/>
      <c r="F31" s="6" t="str">
        <f>IF(C31="","",IF($C$5="","",IF($X$2="","",INDEX(Admin!$CD$6:$CD$2000,$X$2-5))))</f>
        <v/>
      </c>
      <c r="G31" s="6" t="str">
        <f>IF(C31="","",IF($C$5="","",IF($X$2="","",INDEX(Admin!$CE$6:$CE$2000,$X$2-5))))</f>
        <v/>
      </c>
    </row>
    <row r="32" spans="2:7" ht="31.5" customHeight="1" x14ac:dyDescent="0.25">
      <c r="B32" s="5" t="s">
        <v>21</v>
      </c>
      <c r="C32" s="12" t="str">
        <f>IF($C$5="","",IF($X$2="","",IF(OR(INDEX(Admin!$CF$6:$CF$2000,$X$2-5)=0,INDEX(Admin!$CF$6:$CF$2000,$X$2-5)=""),"",INDEX(Admin!$CF$6:$CF$2000,$X$2-5))))</f>
        <v/>
      </c>
      <c r="D32" s="13"/>
      <c r="E32" s="14"/>
      <c r="F32" s="6" t="str">
        <f>IF(C32="","",IF($C$5="","",IF($X$2="","",INDEX(Admin!$CG$6:$CG$2000,$X$2-5))))</f>
        <v/>
      </c>
      <c r="G32" s="6" t="str">
        <f>IF(C32="","",IF($C$5="","",IF($X$2="","",INDEX(Admin!$CH$6:$CH$2000,$X$2-5))))</f>
        <v/>
      </c>
    </row>
    <row r="33" spans="2:7" ht="31.5" customHeight="1" x14ac:dyDescent="0.25">
      <c r="B33" s="5" t="s">
        <v>21</v>
      </c>
      <c r="C33" s="12" t="str">
        <f>IF($C$5="","",IF($X$2="","",IF(OR(INDEX(Admin!$CI$6:$CI$2000,$X$2-5)=0,INDEX(Admin!$CI$6:$CI$2000,$X$2-5)=""),"",INDEX(Admin!$CI$6:$CI$2000,$X$2-5))))</f>
        <v/>
      </c>
      <c r="D33" s="13"/>
      <c r="E33" s="14"/>
      <c r="F33" s="6" t="str">
        <f>IF(C33="","",IF($C$5="","",IF($X$2="","",INDEX(Admin!$CJ$6:$CJ$2000,$X$2-5))))</f>
        <v/>
      </c>
      <c r="G33" s="6" t="str">
        <f>IF(C33="","",IF($C$5="","",IF($X$2="","",INDEX(Admin!$CK$6:$CK$2000,$X$2-5))))</f>
        <v/>
      </c>
    </row>
    <row r="34" spans="2:7" ht="31.5" customHeight="1" x14ac:dyDescent="0.25">
      <c r="B34" s="5" t="s">
        <v>21</v>
      </c>
      <c r="C34" s="12" t="str">
        <f>IF($C$5="","",IF($X$2="","",IF(OR(INDEX(Admin!$CL$6:$CL$2000,$X$2-5)=0,INDEX(Admin!$CL$6:$CL$2000,$X$2-5)=""),"",INDEX(Admin!$CL$6:$CL$2000,$X$2-5))))</f>
        <v/>
      </c>
      <c r="D34" s="13"/>
      <c r="E34" s="14"/>
      <c r="F34" s="6" t="str">
        <f>IF(C34="","",IF($C$5="","",IF($X$2="","",INDEX(Admin!$CM$6:$CM$2000,$X$2-5))))</f>
        <v/>
      </c>
      <c r="G34" s="6" t="str">
        <f>IF(C34="","",IF($C$5="","",IF($X$2="","",INDEX(Admin!$CN$6:$CN$2000,$X$2-5))))</f>
        <v/>
      </c>
    </row>
    <row r="35" spans="2:7" ht="43.5" customHeight="1" x14ac:dyDescent="0.25">
      <c r="B35" s="5" t="s">
        <v>22</v>
      </c>
      <c r="C35" s="12" t="str">
        <f>IF($C$5="","",IF($X$2="","",IF(OR(INDEX(Admin!$CO$6:$CO$2000,$X$2-5)=0,INDEX(Admin!$CO$6:$CO$2000,$X$2-5)=""),"",INDEX(Admin!$CO$6:$CO$2000,$X$2-5))))</f>
        <v/>
      </c>
      <c r="D35" s="13"/>
      <c r="E35" s="14"/>
      <c r="F35" s="6" t="str">
        <f>IF(C35="","",IF($C$5="","",IF($X$2="","",INDEX(Admin!$CP$6:$CP$2000,$X$2-5))))</f>
        <v/>
      </c>
      <c r="G35" s="6" t="str">
        <f>IF(C35="","",IF($C$5="","",IF($X$2="","",INDEX(Admin!$CQ$6:$CQ$2000,$X$2-5))))</f>
        <v/>
      </c>
    </row>
    <row r="36" spans="2:7" ht="31.5" customHeight="1" x14ac:dyDescent="0.25">
      <c r="B36" s="5" t="s">
        <v>22</v>
      </c>
      <c r="C36" s="12" t="str">
        <f>IF($C$5="","",IF($X$2="","",IF(OR(INDEX(Admin!$CR$6:$CR$2000,$X$2-5)=0,INDEX(Admin!$CR$6:$CR$2000,$X$2-5)=""),"",INDEX(Admin!$CR$6:$CR$2000,$X$2-5))))</f>
        <v/>
      </c>
      <c r="D36" s="13"/>
      <c r="E36" s="14"/>
      <c r="F36" s="6" t="str">
        <f>IF(C36="","",IF($C$5="","",IF($X$2="","",INDEX(Admin!$CS$6:$CS$2000,$X$2-5))))</f>
        <v/>
      </c>
      <c r="G36" s="6" t="str">
        <f>IF(C36="","",IF($C$5="","",IF($X$2="","",INDEX(Admin!$CT$6:$CT$2000,$X$2-5))))</f>
        <v/>
      </c>
    </row>
    <row r="37" spans="2:7" ht="39.75" customHeight="1" x14ac:dyDescent="0.25">
      <c r="B37" s="5" t="s">
        <v>22</v>
      </c>
      <c r="C37" s="15" t="str">
        <f>IF($C$5="","",IF($X$2="","",IF(OR(INDEX(Admin!$CU$6:$CU$2000,$X$2-5)=0,INDEX(Admin!$CU$6:$CU$2000,$X$2-5)=""),"",INDEX(Admin!$CU$6:$CU$2000,$X$2-5))))</f>
        <v/>
      </c>
      <c r="D37" s="13"/>
      <c r="E37" s="14"/>
      <c r="F37" s="6" t="str">
        <f>IF(C37="","",IF($C$5="","",IF($X$2="","",INDEX(Admin!$CV$6:$CV$2000,$X$2-5))))</f>
        <v/>
      </c>
      <c r="G37" s="6" t="str">
        <f>IF(C37="","",IF($C$5="","",IF($X$2="","",INDEX(Admin!$CW$6:$CW$2000,$X$2-5))))</f>
        <v/>
      </c>
    </row>
    <row r="38" spans="2:7" ht="44.25" customHeight="1" x14ac:dyDescent="0.25">
      <c r="B38" s="5" t="s">
        <v>22</v>
      </c>
      <c r="C38" s="15" t="str">
        <f>IF($C$5="","",IF($X$2="","",IF(OR(INDEX(Admin!$CX$6:$CX$2000,$X$2-5)=0,INDEX(Admin!$CX$6:$CX$2000,$X$2-5)=""),"",INDEX(Admin!$CX$6:$CX$2000,$X$2-5))))</f>
        <v/>
      </c>
      <c r="D38" s="13"/>
      <c r="E38" s="14"/>
      <c r="F38" s="6" t="str">
        <f>IF(C38="","",IF($C$5="","",IF($X$2="","",INDEX(Admin!$CY$6:$CY$2000,$X$2-5))))</f>
        <v/>
      </c>
      <c r="G38" s="6" t="str">
        <f>IF(C38="","",IF($C$5="","",IF($X$2="","",INDEX(Admin!$CZ$6:$CZ$2000,$X$2-5))))</f>
        <v/>
      </c>
    </row>
    <row r="39" spans="2:7" ht="31.5" customHeight="1" x14ac:dyDescent="0.25">
      <c r="B39" s="5" t="s">
        <v>22</v>
      </c>
      <c r="C39" s="12" t="str">
        <f>IF($C$5="","",IF($X$2="","",IF(OR(INDEX(Admin!$DA$6:$DA$2000,$X$2-5)=0,INDEX(Admin!$DA$6:$DA$2000,$X$2-5)=""),"",INDEX(Admin!$DA$6:$DA$2000,$X$2-5))))</f>
        <v/>
      </c>
      <c r="D39" s="13"/>
      <c r="E39" s="14"/>
      <c r="F39" s="6" t="str">
        <f>IF(C39="","",IF($C$5="","",IF($X$2="","",INDEX(Admin!$DB$6:$DB$2000,$X$2-5))))</f>
        <v/>
      </c>
      <c r="G39" s="6" t="str">
        <f>IF(C39="","",IF($C$5="","",IF($X$2="","",INDEX(Admin!$DC$6:$DC$2000,$X$2-5))))</f>
        <v/>
      </c>
    </row>
    <row r="40" spans="2:7" ht="31.5" customHeight="1" x14ac:dyDescent="0.25">
      <c r="B40" s="5" t="s">
        <v>23</v>
      </c>
      <c r="C40" s="12" t="str">
        <f>IF($C$5="","",IF($X$2="","",IF(OR(INDEX(Admin!$DD$6:$DD$2000,$X$2-5)=0,INDEX(Admin!$DD$6:$DD$2000,$X$2-5)=""),"",INDEX(Admin!$DD$6:$DD$2000,$X$2-5))))</f>
        <v/>
      </c>
      <c r="D40" s="13"/>
      <c r="E40" s="14"/>
      <c r="F40" s="6" t="str">
        <f>IF(C40="","",IF($C$5="","",IF($X$2="","",INDEX(Admin!$DE$6:$DE$2000,$X$2-5))))</f>
        <v/>
      </c>
      <c r="G40" s="6" t="str">
        <f>IF(C40="","",IF($C$5="","",IF($X$2="","",INDEX(Admin!$DF$6:$DF$2000,$X$2-5))))</f>
        <v/>
      </c>
    </row>
    <row r="41" spans="2:7" ht="31.5" customHeight="1" x14ac:dyDescent="0.25">
      <c r="B41" s="5" t="s">
        <v>23</v>
      </c>
      <c r="C41" s="12" t="str">
        <f>IF($C$5="","",IF($X$2="","",IF(OR(INDEX(Admin!$DG$6:$DG$2000,$X$2-5)=0,INDEX(Admin!$DG$6:$DG$2000,$X$2-5)=""),"",INDEX(Admin!$DG$6:$DG$2000,$X$2-5))))</f>
        <v/>
      </c>
      <c r="D41" s="13"/>
      <c r="E41" s="14"/>
      <c r="F41" s="6" t="str">
        <f>IF(C41="","",IF($C$5="","",IF($X$2="","",INDEX(Admin!$DH$6:$DH$2000,$X$2-5))))</f>
        <v/>
      </c>
      <c r="G41" s="6" t="str">
        <f>IF(C41="","",IF($C$5="","",IF($X$2="","",INDEX(Admin!$DI$6:$DI$2000,$X$2-5))))</f>
        <v/>
      </c>
    </row>
    <row r="42" spans="2:7" ht="31.5" customHeight="1" x14ac:dyDescent="0.25">
      <c r="B42" s="5" t="s">
        <v>23</v>
      </c>
      <c r="C42" s="12" t="str">
        <f>IF($C$5="","",IF($X$2="","",IF(OR(INDEX(Admin!$DJ$6:$DJ$2000,$X$2-5)=0,INDEX(Admin!$DJ$6:$DJ$2000,$X$2-5)=""),"",INDEX(Admin!$DJ$6:$DJ$2000,$X$2-5))))</f>
        <v/>
      </c>
      <c r="D42" s="13"/>
      <c r="E42" s="14"/>
      <c r="F42" s="6" t="str">
        <f>IF(C42="","",IF($C$5="","",IF($X$2="","",INDEX(Admin!$DK$6:$DK$2000,$X$2-5))))</f>
        <v/>
      </c>
      <c r="G42" s="6" t="str">
        <f>IF(C42="","",IF($C$5="","",IF($X$2="","",INDEX(Admin!$DL$6:$DL$2000,$X$2-5))))</f>
        <v/>
      </c>
    </row>
    <row r="43" spans="2:7" ht="40.5" customHeight="1" x14ac:dyDescent="0.25">
      <c r="B43" s="5" t="s">
        <v>23</v>
      </c>
      <c r="C43" s="15" t="str">
        <f>IF($C$5="","",IF($X$2="","",IF(OR(INDEX(Admin!$DM$6:$DM$2000,$X$2-5)=0,INDEX(Admin!$DM$6:$DM$2000,$X$2-5)=""),"",INDEX(Admin!$DM$6:$DM$2000,$X$2-5))))</f>
        <v/>
      </c>
      <c r="D43" s="13"/>
      <c r="E43" s="14"/>
      <c r="F43" s="6" t="str">
        <f>IF(C43="","",IF($C$5="","",IF($X$2="","",INDEX(Admin!$DN$6:$DN$2000,$X$2-5))))</f>
        <v/>
      </c>
      <c r="G43" s="6" t="str">
        <f>IF(C43="","",IF($C$5="","",IF($X$2="","",INDEX(Admin!$DO$6:$DO$2000,$X$2-5))))</f>
        <v/>
      </c>
    </row>
    <row r="44" spans="2:7" ht="40.5" customHeight="1" x14ac:dyDescent="0.25">
      <c r="B44" s="5" t="s">
        <v>24</v>
      </c>
      <c r="C44" s="15" t="str">
        <f>IF($C$5="","",IF($X$2="","",IF(OR(INDEX(Admin!$DP$6:$DP$2000,$X$2-5)=0,INDEX(Admin!$DP$6:$DP$2000,$X$2-5)=""),"",INDEX(Admin!$DP$6:$DP$2000,$X$2-5))))</f>
        <v/>
      </c>
      <c r="D44" s="13"/>
      <c r="E44" s="14"/>
      <c r="F44" s="6" t="str">
        <f>IF(C44="","",IF($C$5="","",IF($X$2="","",INDEX(Admin!$DQ$6:$DQ$2000,$X$2-5))))</f>
        <v/>
      </c>
      <c r="G44" s="6" t="str">
        <f>IF(C44="","",IF($C$5="","",IF($X$2="","",INDEX(Admin!$DR$6:$DR$2000,$X$2-5))))</f>
        <v/>
      </c>
    </row>
    <row r="45" spans="2:7" ht="40.5" customHeight="1" x14ac:dyDescent="0.25">
      <c r="B45" s="5" t="s">
        <v>24</v>
      </c>
      <c r="C45" s="15" t="str">
        <f>IF($C$5="","",IF($X$2="","",IF(OR(INDEX(Admin!$DS$6:$DS$2000,$X$2-5)=0,INDEX(Admin!$DS$6:$DS$2000,$X$2-5)=""),"",INDEX(Admin!$DS$6:$DS$2000,$X$2-5))))</f>
        <v/>
      </c>
      <c r="D45" s="13"/>
      <c r="E45" s="14"/>
      <c r="F45" s="6" t="str">
        <f>IF(C45="","",IF($C$5="","",IF($X$2="","",INDEX(Admin!$DT$6:$DT$2000,$X$2-5))))</f>
        <v/>
      </c>
      <c r="G45" s="6" t="str">
        <f>IF(C45="","",IF($C$5="","",IF($X$2="","",INDEX(Admin!$DU$6:$DU$2000,$X$2-5))))</f>
        <v/>
      </c>
    </row>
    <row r="46" spans="2:7" ht="40.5" customHeight="1" x14ac:dyDescent="0.25">
      <c r="B46" s="5" t="s">
        <v>24</v>
      </c>
      <c r="C46" s="15" t="str">
        <f>IF($C$5="","",IF($X$2="","",IF(OR(INDEX(Admin!$DV$6:$DV$2000,$X$2-5)=0,INDEX(Admin!$DV$6:$DV$2000,$X$2-5)=""),"",INDEX(Admin!$DV$6:$DV$2000,$X$2-5))))</f>
        <v/>
      </c>
      <c r="D46" s="13"/>
      <c r="E46" s="14"/>
      <c r="F46" s="6" t="str">
        <f>IF(C46="","",IF($C$5="","",IF($X$2="","",INDEX(Admin!$DW$6:$DW$2000,$X$2-5))))</f>
        <v/>
      </c>
      <c r="G46" s="6" t="str">
        <f>IF(C46="","",IF($C$5="","",IF($X$2="","",INDEX(Admin!$DX$6:$DX$2000,$X$2-5))))</f>
        <v/>
      </c>
    </row>
    <row r="47" spans="2:7" ht="40.5" customHeight="1" x14ac:dyDescent="0.25">
      <c r="B47" s="5" t="s">
        <v>25</v>
      </c>
      <c r="C47" s="15" t="str">
        <f>IF($C$5="","",IF($X$2="","",IF(OR(INDEX(Admin!$DY$6:$DY$2000,$X$2-5)=0,INDEX(Admin!$DY$6:$DY$2000,$X$2-5)=""),"",INDEX(Admin!$DY$6:$DY$2000,$X$2-5))))</f>
        <v/>
      </c>
      <c r="D47" s="13"/>
      <c r="E47" s="14"/>
      <c r="F47" s="6" t="str">
        <f>IF(C47="","",IF($C$5="","",IF($X$2="","",INDEX(Admin!$DZ$6:$DZ$2000,$X$2-5))))</f>
        <v/>
      </c>
      <c r="G47" s="6" t="str">
        <f>IF(C47="","",IF($C$5="","",IF($X$2="","",INDEX(Admin!$EA$6:$EA$2000,$X$2-5))))</f>
        <v/>
      </c>
    </row>
    <row r="48" spans="2:7" ht="31.5" customHeight="1" x14ac:dyDescent="0.25">
      <c r="B48" s="5" t="s">
        <v>25</v>
      </c>
      <c r="C48" s="12" t="str">
        <f>IF($C$5="","",IF($X$2="","",IF(OR(INDEX(Admin!$EB$6:$EB$2000,$X$2-5)=0,INDEX(Admin!$EB$6:$EB$2000,$X$2-5)=""),"",INDEX(Admin!$EB$6:$EB$2000,$X$2-5))))</f>
        <v/>
      </c>
      <c r="D48" s="13"/>
      <c r="E48" s="14"/>
      <c r="F48" s="6" t="str">
        <f>IF(C48="","",IF($C$5="","",IF($X$2="","",INDEX(Admin!$EC$6:$EC$2000,$X$2-5))))</f>
        <v/>
      </c>
      <c r="G48" s="6" t="str">
        <f>IF(C48="","",IF($C$5="","",IF($X$2="","",INDEX(Admin!$ED$6:$ED$2000,$X$2-5))))</f>
        <v/>
      </c>
    </row>
    <row r="49" spans="2:7" ht="31.5" customHeight="1" x14ac:dyDescent="0.25">
      <c r="B49" s="5" t="s">
        <v>26</v>
      </c>
      <c r="C49" s="12" t="str">
        <f>IF($C$5="","",IF($X$2="","",IF(OR(INDEX(Admin!$EE$6:$EE$2000,$X$2-5)=0,INDEX(Admin!$EE$6:$EE$2000,$X$2-5)=""),"",INDEX(Admin!$EE$6:$EE$2000,$X$2-5))))</f>
        <v/>
      </c>
      <c r="D49" s="13"/>
      <c r="E49" s="14"/>
      <c r="F49" s="6" t="str">
        <f>IF(C49="","",IF($C$5="","",IF($X$2="","",INDEX(Admin!$EF$6:$EF$2000,$X$2-5))))</f>
        <v/>
      </c>
      <c r="G49" s="6" t="str">
        <f>IF(C49="","",IF($C$5="","",IF($X$2="","",INDEX(Admin!$EG$6:$EG$2000,$X$2-5))))</f>
        <v/>
      </c>
    </row>
    <row r="50" spans="2:7" ht="31.5" customHeight="1" x14ac:dyDescent="0.25">
      <c r="B50" s="5" t="s">
        <v>26</v>
      </c>
      <c r="C50" s="12" t="str">
        <f>IF($C$5="","",IF($X$2="","",IF(OR(INDEX(Admin!$EH$6:$EH$2000,$X$2-5)=0,INDEX(Admin!$EH$6:$EH$2000,$X$2-5)=""),"",INDEX(Admin!$EH$6:$EH$2000,$X$2-5))))</f>
        <v/>
      </c>
      <c r="D50" s="13"/>
      <c r="E50" s="14"/>
      <c r="F50" s="6" t="str">
        <f>IF(C50="","",IF($C$5="","",IF($X$2="","",INDEX(Admin!$EI$6:$EI$2000,$X$2-5))))</f>
        <v/>
      </c>
      <c r="G50" s="6" t="str">
        <f>IF(C50="","",IF($C$5="","",IF($X$2="","",INDEX(Admin!$EJ$6:$EJ$2000,$X$2-5))))</f>
        <v/>
      </c>
    </row>
    <row r="51" spans="2:7" ht="31.5" customHeight="1" x14ac:dyDescent="0.25">
      <c r="B51" s="5" t="s">
        <v>27</v>
      </c>
      <c r="C51" s="12" t="str">
        <f>IF($C$5="","",IF($X$2="","",IF(OR(INDEX(Admin!$EK$6:$EK$2000,$X$2-5)=0,INDEX(Admin!$EK$6:$EK$2000,$X$2-5)=""),"",INDEX(Admin!$EK$6:$EK$2000,$X$2-5))))</f>
        <v/>
      </c>
      <c r="D51" s="13"/>
      <c r="E51" s="14"/>
      <c r="F51" s="6" t="str">
        <f>IF(C51="","",IF($C$5="","",IF($X$2="","",INDEX(Admin!$EL$6:$EL$2000,$X$2-5))))</f>
        <v/>
      </c>
      <c r="G51" s="6" t="str">
        <f>IF(C51="","",IF($C$5="","",IF($X$2="","",INDEX(Admin!$EM$6:$EM$2000,$X$2-5))))</f>
        <v/>
      </c>
    </row>
    <row r="52" spans="2:7" ht="31.5" customHeight="1" x14ac:dyDescent="0.25">
      <c r="B52" s="5" t="s">
        <v>27</v>
      </c>
      <c r="C52" s="12" t="str">
        <f>IF($C$5="","",IF($X$2="","",IF(OR(INDEX(Admin!$EN$6:$EN$2000,$X$2-5)=0,INDEX(Admin!$EN$6:$EN$2000,$X$2-5)=""),"",INDEX(Admin!$EN$6:$EN$2000,$X$2-5))))</f>
        <v/>
      </c>
      <c r="D52" s="13"/>
      <c r="E52" s="14"/>
      <c r="F52" s="6" t="str">
        <f>IF(C52="","",IF($C$5="","",IF($X$2="","",INDEX(Admin!$EO$6:$EO$2000,$X$2-5))))</f>
        <v/>
      </c>
      <c r="G52" s="6" t="str">
        <f>IF(C52="","",IF($C$5="","",IF($X$2="","",INDEX(Admin!$EP$6:$EP$2000,$X$2-5))))</f>
        <v/>
      </c>
    </row>
    <row r="53" spans="2:7" ht="31.5" customHeight="1" x14ac:dyDescent="0.25">
      <c r="B53" s="5" t="s">
        <v>28</v>
      </c>
      <c r="C53" s="12" t="str">
        <f>IF($C$5="","",IF($X$2="","",IF(OR(INDEX(Admin!$EQ$6:$EQ$2000,$X$2-5)=0,INDEX(Admin!$EQ$6:$EQ$2000,$X$2-5)=""),"",INDEX(Admin!$EQ$6:$EQ$2000,$X$2-5))))</f>
        <v/>
      </c>
      <c r="D53" s="13"/>
      <c r="E53" s="14"/>
      <c r="F53" s="6" t="str">
        <f>IF(C53="","",IF($C$5="","",IF($X$2="","",INDEX(Admin!$ER$6:$ER$2000,$X$2-5))))</f>
        <v/>
      </c>
      <c r="G53" s="6" t="str">
        <f>IF(C53="","",IF($C$5="","",IF($X$2="","",INDEX(Admin!$ES$6:$ES$2000,$X$2-5))))</f>
        <v/>
      </c>
    </row>
    <row r="54" spans="2:7" ht="31.5" customHeight="1" x14ac:dyDescent="0.25">
      <c r="B54" s="5" t="s">
        <v>28</v>
      </c>
      <c r="C54" s="12" t="str">
        <f>IF($C$5="","",IF($X$2="","",IF(OR(INDEX(Admin!$ET$6:$ET$2000,$X$2-5)=0,INDEX(Admin!$ET$6:$ET$2000,$X$2-5)=""),"",INDEX(Admin!$ET$6:$ET$2000,$X$2-5))))</f>
        <v/>
      </c>
      <c r="D54" s="13"/>
      <c r="E54" s="14"/>
      <c r="F54" s="6" t="str">
        <f>IF(C54="","",IF($C$5="","",IF($X$2="","",INDEX(Admin!$EU$6:$EU$2000,$X$2-5))))</f>
        <v/>
      </c>
      <c r="G54" s="6" t="str">
        <f>IF(C54="","",IF($C$5="","",IF($X$2="","",INDEX(Admin!$EV$6:$EV$2000,$X$2-5))))</f>
        <v/>
      </c>
    </row>
    <row r="55" spans="2:7" ht="31.5" customHeight="1" x14ac:dyDescent="0.25">
      <c r="B55" s="5" t="s">
        <v>28</v>
      </c>
      <c r="C55" s="12" t="str">
        <f>IF($C$5="","",IF($X$2="","",IF(OR(INDEX(Admin!$EW$6:$EW$2000,$X$2-5)=0,INDEX(Admin!$EW$6:$EW$2000,$X$2-5)=""),"",INDEX(Admin!$EW$6:$EW$2000,$X$2-5))))</f>
        <v/>
      </c>
      <c r="D55" s="13"/>
      <c r="E55" s="14"/>
      <c r="F55" s="6" t="str">
        <f>IF(C55="","",IF($C$5="","",IF($X$2="","",INDEX(Admin!$EX$6:$EX$2000,$X$2-5))))</f>
        <v/>
      </c>
      <c r="G55" s="6" t="str">
        <f>IF(C55="","",IF($C$5="","",IF($X$2="","",INDEX(Admin!$EY$6:$EY$2000,$X$2-5))))</f>
        <v/>
      </c>
    </row>
    <row r="56" spans="2:7" ht="31.5" customHeight="1" x14ac:dyDescent="0.25">
      <c r="B56" s="5" t="s">
        <v>29</v>
      </c>
      <c r="C56" s="12" t="str">
        <f>IF($C$5="","",IF($X$2="","",IF(OR(INDEX(Admin!$EZ$6:$EZ$2000,$X$2-5)=0,INDEX(Admin!$EZ$6:$EZ$2000,$X$2-5)=""),"",INDEX(Admin!$EZ$6:$EZ$2000,$X$2-5))))</f>
        <v/>
      </c>
      <c r="D56" s="13"/>
      <c r="E56" s="14"/>
      <c r="F56" s="6" t="str">
        <f>IF(C56="","",IF($C$5="","",IF($X$2="","",INDEX(Admin!$FA$6:$FA$2000,$X$2-5))))</f>
        <v/>
      </c>
      <c r="G56" s="6" t="str">
        <f>IF(C56="","",IF($C$5="","",IF($X$2="","",INDEX(Admin!$FB$6:$FB$2000,$X$2-5))))</f>
        <v/>
      </c>
    </row>
    <row r="57" spans="2:7" ht="31.5" customHeight="1" x14ac:dyDescent="0.25">
      <c r="B57" s="5" t="s">
        <v>29</v>
      </c>
      <c r="C57" s="12" t="str">
        <f>IF($C$5="","",IF($X$2="","",IF(OR(INDEX(Admin!$FC$6:$FC$2000,$X$2-5)=0,INDEX(Admin!$FC$6:$FC$2000,$X$2-5)=""),"",INDEX(Admin!$FC$6:$FC$2000,$X$2-5))))</f>
        <v/>
      </c>
      <c r="D57" s="13"/>
      <c r="E57" s="14"/>
      <c r="F57" s="6" t="str">
        <f>IF(C57="","",IF($C$5="","",IF($X$2="","",INDEX(Admin!$FD$6:$FD$2000,$X$2-5))))</f>
        <v/>
      </c>
      <c r="G57" s="6" t="str">
        <f>IF(C57="","",IF($C$5="","",IF($X$2="","",INDEX(Admin!$FE$6:$FE$2000,$X$2-5))))</f>
        <v/>
      </c>
    </row>
    <row r="58" spans="2:7" ht="31.5" customHeight="1" x14ac:dyDescent="0.25">
      <c r="B58" s="5" t="s">
        <v>29</v>
      </c>
      <c r="C58" s="12" t="str">
        <f>IF($C$5="","",IF($X$2="","",IF(OR(INDEX(Admin!$FF$6:$FF$2000,$X$2-5)=0,INDEX(Admin!$FF$6:$FF$2000,$X$2-5)=""),"",INDEX(Admin!$FF$6:$FF$2000,$X$2-5))))</f>
        <v/>
      </c>
      <c r="D58" s="13"/>
      <c r="E58" s="14"/>
      <c r="F58" s="6" t="str">
        <f>IF(C58="","",IF($C$5="","",IF($X$2="","",INDEX(Admin!$FG$6:$FG$2000,$X$2-5))))</f>
        <v/>
      </c>
      <c r="G58" s="6" t="str">
        <f>IF(C58="","",IF($C$5="","",IF($X$2="","",INDEX(Admin!$FH$6:$FH$2000,$X$2-5))))</f>
        <v/>
      </c>
    </row>
    <row r="59" spans="2:7" ht="31.5" customHeight="1" x14ac:dyDescent="0.25">
      <c r="B59" s="5" t="s">
        <v>29</v>
      </c>
      <c r="C59" s="12" t="str">
        <f>IF($C$5="","",IF($X$2="","",IF(OR(INDEX(Admin!$FI$6:$FI$2000,$X$2-5)=0,INDEX(Admin!$FI$6:$FI$2000,$X$2-5)=""),"",INDEX(Admin!$FI$6:$FI$2000,$X$2-5))))</f>
        <v/>
      </c>
      <c r="D59" s="13"/>
      <c r="E59" s="14"/>
      <c r="F59" s="6" t="str">
        <f>IF(C59="","",IF($C$5="","",IF($X$2="","",INDEX(Admin!$FJ$6:$FJ$2000,$X$2-5))))</f>
        <v/>
      </c>
      <c r="G59" s="6" t="str">
        <f>IF(C59="","",IF($C$5="","",IF($X$2="","",INDEX(Admin!$FK$6:$FK$2000,$X$2-5))))</f>
        <v/>
      </c>
    </row>
    <row r="60" spans="2:7" ht="102" customHeight="1" x14ac:dyDescent="0.25">
      <c r="B60" s="5" t="s">
        <v>30</v>
      </c>
      <c r="C60" s="12" t="str">
        <f>IF($C$5="","",IF($X$2="","",IF(OR(INDEX(Admin!$FL$6:$FL$2000,$X$2-5)=0,INDEX(Admin!$FL$6:$FL$2000,$X$2-5)=""),"",INDEX(Admin!$FL$6:$FL$2000,$X$2-5))))</f>
        <v/>
      </c>
      <c r="D60" s="13"/>
      <c r="E60" s="14"/>
      <c r="F60" s="6" t="str">
        <f>IF(C60="","",IF($C$5="","",IF($X$2="","",INDEX(Admin!$FM$6:$FM$2000,$X$2-5))))</f>
        <v/>
      </c>
      <c r="G60" s="11" t="str">
        <f>IF(C60="","",IF($C$5="","",IF($X$2="","",INDEX(Admin!$FN$6:$FN$2000,$X$2-5))))</f>
        <v/>
      </c>
    </row>
    <row r="61" spans="2:7" ht="31.5" customHeight="1" x14ac:dyDescent="0.25">
      <c r="B61" s="5" t="s">
        <v>30</v>
      </c>
      <c r="C61" s="12" t="str">
        <f>IF($C$5="","",IF($X$2="","",IF(OR(INDEX(Admin!$FO$6:$FO$2000,$X$2-5)=0,INDEX(Admin!$FO$6:$FO$2000,$X$2-5)=""),"",INDEX(Admin!$FO$6:$FO$2000,$X$2-5))))</f>
        <v/>
      </c>
      <c r="D61" s="13"/>
      <c r="E61" s="14"/>
      <c r="F61" s="6" t="str">
        <f>IF(C61="","",IF($C$5="","",IF($X$2="","",INDEX(Admin!$FP$6:$FP$2000,$X$2-5))))</f>
        <v/>
      </c>
      <c r="G61" s="6" t="str">
        <f>IF(C61="","",IF($C$5="","",IF($X$2="","",INDEX(Admin!$FQ$6:$FQ$2000,$X$2-5))))</f>
        <v/>
      </c>
    </row>
  </sheetData>
  <mergeCells count="59">
    <mergeCell ref="C61:E61"/>
    <mergeCell ref="C23:E23"/>
    <mergeCell ref="C39:E39"/>
    <mergeCell ref="B16:E16"/>
    <mergeCell ref="C48:E48"/>
    <mergeCell ref="C17:E17"/>
    <mergeCell ref="C32:E32"/>
    <mergeCell ref="C38:E38"/>
    <mergeCell ref="C28:E28"/>
    <mergeCell ref="C57:E57"/>
    <mergeCell ref="C19:E19"/>
    <mergeCell ref="C37:E37"/>
    <mergeCell ref="C53:E53"/>
    <mergeCell ref="C49:E49"/>
    <mergeCell ref="C18:E18"/>
    <mergeCell ref="C30:E30"/>
    <mergeCell ref="C60:E60"/>
    <mergeCell ref="E4:F4"/>
    <mergeCell ref="C36:E36"/>
    <mergeCell ref="C27:E27"/>
    <mergeCell ref="C52:E52"/>
    <mergeCell ref="C10:F10"/>
    <mergeCell ref="C34:E34"/>
    <mergeCell ref="C24:E24"/>
    <mergeCell ref="C42:E42"/>
    <mergeCell ref="C58:E58"/>
    <mergeCell ref="C9:F9"/>
    <mergeCell ref="C33:E33"/>
    <mergeCell ref="B6:F6"/>
    <mergeCell ref="B4:B5"/>
    <mergeCell ref="C45:E45"/>
    <mergeCell ref="C12:F12"/>
    <mergeCell ref="C56:E56"/>
    <mergeCell ref="C59:E59"/>
    <mergeCell ref="C21:E21"/>
    <mergeCell ref="C43:E43"/>
    <mergeCell ref="C51:E51"/>
    <mergeCell ref="C46:E46"/>
    <mergeCell ref="C26:E26"/>
    <mergeCell ref="C29:E29"/>
    <mergeCell ref="C35:E35"/>
    <mergeCell ref="C25:E25"/>
    <mergeCell ref="C47:E47"/>
    <mergeCell ref="C55:E55"/>
    <mergeCell ref="C31:E31"/>
    <mergeCell ref="C22:E22"/>
    <mergeCell ref="B1:G1"/>
    <mergeCell ref="C40:E40"/>
    <mergeCell ref="C7:F7"/>
    <mergeCell ref="C5:G5"/>
    <mergeCell ref="C13:F13"/>
    <mergeCell ref="B2:G3"/>
    <mergeCell ref="C11:F11"/>
    <mergeCell ref="C20:E20"/>
    <mergeCell ref="C54:E54"/>
    <mergeCell ref="C50:E50"/>
    <mergeCell ref="C44:E44"/>
    <mergeCell ref="C41:E41"/>
    <mergeCell ref="C8:F8"/>
  </mergeCells>
  <conditionalFormatting sqref="E4">
    <cfRule type="expression" dxfId="89" priority="5">
      <formula>$X$2&lt;&gt;""</formula>
    </cfRule>
    <cfRule type="expression" dxfId="88" priority="6">
      <formula>AND($C$5&lt;&gt;"",$X$2="")</formula>
    </cfRule>
    <cfRule type="expression" dxfId="87" priority="7">
      <formula>$C$5=""</formula>
    </cfRule>
  </conditionalFormatting>
  <conditionalFormatting sqref="F17:F61">
    <cfRule type="expression" dxfId="86" priority="11">
      <formula>LOWER(F17)="autorizado"</formula>
    </cfRule>
    <cfRule type="expression" dxfId="85" priority="12">
      <formula>LOWER(F17)="pendiente"</formula>
    </cfRule>
    <cfRule type="expression" dxfId="84" priority="13">
      <formula>LOWER(F17)="no autorizado"</formula>
    </cfRule>
  </conditionalFormatting>
  <conditionalFormatting sqref="C5">
    <cfRule type="expression" dxfId="83" priority="1">
      <formula>$B$2&lt;&gt;"UNED2026"</formula>
    </cfRule>
  </conditionalFormatting>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
  <sheetViews>
    <sheetView topLeftCell="A160" workbookViewId="0">
      <selection activeCell="A112" sqref="A1:XFD1048576"/>
    </sheetView>
  </sheetViews>
  <sheetFormatPr baseColWidth="10" defaultRowHeight="15" x14ac:dyDescent="0.25"/>
  <cols>
    <col min="1" max="1" width="11.42578125" style="8" customWidth="1"/>
    <col min="2" max="16384" width="11.42578125" style="8"/>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
  <sheetViews>
    <sheetView topLeftCell="A187" workbookViewId="0">
      <selection activeCell="J289" sqref="J289"/>
    </sheetView>
  </sheetViews>
  <sheetFormatPr baseColWidth="10" defaultRowHeight="15" x14ac:dyDescent="0.25"/>
  <cols>
    <col min="1" max="1" width="11.42578125" style="8" customWidth="1"/>
    <col min="2" max="16384" width="11.42578125" style="8"/>
  </cols>
  <sheetData/>
  <sheetProtection password="9171" sheet="1" objects="1" scenarios="1" formatColumns="0" formatRows="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FR750"/>
  <sheetViews>
    <sheetView topLeftCell="B1" zoomScale="90" zoomScaleNormal="90" workbookViewId="0">
      <pane xSplit="5700" topLeftCell="P1"/>
      <selection activeCell="B1" sqref="A1:XFD1048576"/>
      <selection pane="topRight" activeCell="CH273" sqref="CH273"/>
    </sheetView>
  </sheetViews>
  <sheetFormatPr baseColWidth="10" defaultColWidth="9.140625" defaultRowHeight="14.25" x14ac:dyDescent="0.2"/>
  <cols>
    <col min="1" max="11" width="18" style="28" customWidth="1"/>
    <col min="12" max="12" width="25" style="28" customWidth="1"/>
    <col min="13" max="13" width="7.85546875" style="28" customWidth="1"/>
    <col min="14" max="14" width="7.7109375" style="28" customWidth="1"/>
    <col min="15" max="15" width="16.28515625" style="29" customWidth="1"/>
    <col min="16" max="16" width="8.85546875" style="28" customWidth="1"/>
    <col min="17" max="17" width="9.5703125" style="28" customWidth="1"/>
    <col min="18" max="18" width="25" style="28" customWidth="1"/>
    <col min="19" max="20" width="18" style="28" customWidth="1"/>
    <col min="21" max="21" width="25" style="28" customWidth="1"/>
    <col min="22" max="23" width="18" style="28" customWidth="1"/>
    <col min="24" max="24" width="25" style="29" customWidth="1"/>
    <col min="25" max="26" width="18" style="28" customWidth="1"/>
    <col min="27" max="27" width="25" style="28" customWidth="1"/>
    <col min="28" max="29" width="18" style="28" customWidth="1"/>
    <col min="30" max="30" width="25" style="28" customWidth="1"/>
    <col min="31" max="32" width="18" style="28" customWidth="1"/>
    <col min="33" max="33" width="25" style="28" customWidth="1"/>
    <col min="34" max="35" width="18" style="28" customWidth="1"/>
    <col min="36" max="36" width="25" style="28" customWidth="1"/>
    <col min="37" max="57" width="18" style="28" customWidth="1"/>
    <col min="58" max="58" width="18" style="30" customWidth="1"/>
    <col min="59" max="174" width="18" style="28" customWidth="1"/>
    <col min="175" max="175" width="9.140625" style="28" customWidth="1"/>
    <col min="176" max="16384" width="9.140625" style="28"/>
  </cols>
  <sheetData>
    <row r="1" spans="1:174" ht="24" customHeight="1" x14ac:dyDescent="0.25">
      <c r="A1" s="26" t="s">
        <v>31</v>
      </c>
      <c r="B1" s="27"/>
      <c r="C1" s="27"/>
      <c r="D1" s="27"/>
      <c r="E1" s="27"/>
      <c r="F1" s="27"/>
    </row>
    <row r="2" spans="1:174" ht="15" x14ac:dyDescent="0.25">
      <c r="A2" s="31" t="s">
        <v>32</v>
      </c>
      <c r="B2" s="32" t="s">
        <v>33</v>
      </c>
      <c r="D2" s="33" t="s">
        <v>34</v>
      </c>
      <c r="E2" s="27"/>
      <c r="F2" s="27"/>
    </row>
    <row r="3" spans="1:174" ht="15" x14ac:dyDescent="0.25">
      <c r="D3" s="28" t="s">
        <v>15</v>
      </c>
      <c r="E3" s="31" t="str">
        <f>IF(B2="UNED2026","Acceso habilitado","Acceso restringido")</f>
        <v>Acceso habilitado</v>
      </c>
    </row>
    <row r="5" spans="1:174" ht="25.5" customHeight="1" x14ac:dyDescent="0.2">
      <c r="A5" s="34" t="s">
        <v>35</v>
      </c>
      <c r="B5" s="34" t="s">
        <v>36</v>
      </c>
      <c r="C5" s="34" t="s">
        <v>37</v>
      </c>
      <c r="D5" s="34" t="s">
        <v>38</v>
      </c>
      <c r="E5" s="34" t="s">
        <v>39</v>
      </c>
      <c r="F5" s="34" t="s">
        <v>40</v>
      </c>
      <c r="G5" s="34" t="s">
        <v>41</v>
      </c>
      <c r="H5" s="34" t="s">
        <v>42</v>
      </c>
      <c r="I5" s="34" t="s">
        <v>43</v>
      </c>
      <c r="J5" s="34" t="s">
        <v>44</v>
      </c>
      <c r="K5" s="34" t="s">
        <v>45</v>
      </c>
      <c r="L5" s="34" t="s">
        <v>46</v>
      </c>
      <c r="M5" s="34" t="s">
        <v>47</v>
      </c>
      <c r="N5" s="34" t="s">
        <v>48</v>
      </c>
      <c r="O5" s="35" t="s">
        <v>49</v>
      </c>
      <c r="P5" s="34" t="s">
        <v>50</v>
      </c>
      <c r="Q5" s="34" t="s">
        <v>51</v>
      </c>
      <c r="R5" s="34" t="s">
        <v>52</v>
      </c>
      <c r="S5" s="34" t="s">
        <v>53</v>
      </c>
      <c r="T5" s="34" t="s">
        <v>54</v>
      </c>
      <c r="U5" s="34" t="s">
        <v>55</v>
      </c>
      <c r="V5" s="34" t="s">
        <v>56</v>
      </c>
      <c r="W5" s="34" t="s">
        <v>57</v>
      </c>
      <c r="X5" s="35" t="s">
        <v>58</v>
      </c>
      <c r="Y5" s="34" t="s">
        <v>59</v>
      </c>
      <c r="Z5" s="34" t="s">
        <v>60</v>
      </c>
      <c r="AA5" s="34" t="s">
        <v>61</v>
      </c>
      <c r="AB5" s="34" t="s">
        <v>62</v>
      </c>
      <c r="AC5" s="34" t="s">
        <v>63</v>
      </c>
      <c r="AD5" s="34" t="s">
        <v>64</v>
      </c>
      <c r="AE5" s="34" t="s">
        <v>65</v>
      </c>
      <c r="AF5" s="34" t="s">
        <v>66</v>
      </c>
      <c r="AG5" s="34" t="s">
        <v>67</v>
      </c>
      <c r="AH5" s="34" t="s">
        <v>68</v>
      </c>
      <c r="AI5" s="34" t="s">
        <v>69</v>
      </c>
      <c r="AJ5" s="34" t="s">
        <v>70</v>
      </c>
      <c r="AK5" s="34" t="s">
        <v>71</v>
      </c>
      <c r="AL5" s="34" t="s">
        <v>72</v>
      </c>
      <c r="AM5" s="34" t="s">
        <v>73</v>
      </c>
      <c r="AN5" s="34" t="s">
        <v>74</v>
      </c>
      <c r="AO5" s="34" t="s">
        <v>75</v>
      </c>
      <c r="AP5" s="34" t="s">
        <v>76</v>
      </c>
      <c r="AQ5" s="36" t="s">
        <v>77</v>
      </c>
      <c r="AR5" s="34" t="s">
        <v>78</v>
      </c>
      <c r="AS5" s="34" t="s">
        <v>79</v>
      </c>
      <c r="AT5" s="36" t="s">
        <v>80</v>
      </c>
      <c r="AU5" s="34" t="s">
        <v>81</v>
      </c>
      <c r="AV5" s="34" t="s">
        <v>82</v>
      </c>
      <c r="AW5" s="36" t="s">
        <v>83</v>
      </c>
      <c r="AX5" s="34" t="s">
        <v>84</v>
      </c>
      <c r="AY5" s="34" t="s">
        <v>85</v>
      </c>
      <c r="AZ5" s="36" t="s">
        <v>86</v>
      </c>
      <c r="BA5" s="34" t="s">
        <v>87</v>
      </c>
      <c r="BB5" s="34" t="s">
        <v>88</v>
      </c>
      <c r="BC5" s="36" t="s">
        <v>89</v>
      </c>
      <c r="BD5" s="34" t="s">
        <v>90</v>
      </c>
      <c r="BE5" s="34" t="s">
        <v>91</v>
      </c>
      <c r="BF5" s="37" t="s">
        <v>92</v>
      </c>
      <c r="BG5" s="34" t="s">
        <v>93</v>
      </c>
      <c r="BH5" s="36" t="s">
        <v>94</v>
      </c>
      <c r="BI5" s="34" t="s">
        <v>95</v>
      </c>
      <c r="BJ5" s="34" t="s">
        <v>96</v>
      </c>
      <c r="BK5" s="34" t="s">
        <v>97</v>
      </c>
      <c r="BL5" s="36" t="s">
        <v>98</v>
      </c>
      <c r="BM5" s="34" t="s">
        <v>99</v>
      </c>
      <c r="BN5" s="34" t="s">
        <v>100</v>
      </c>
      <c r="BO5" s="34" t="s">
        <v>101</v>
      </c>
      <c r="BP5" s="34" t="s">
        <v>102</v>
      </c>
      <c r="BQ5" s="34" t="s">
        <v>103</v>
      </c>
      <c r="BR5" s="34" t="s">
        <v>104</v>
      </c>
      <c r="BS5" s="34" t="s">
        <v>105</v>
      </c>
      <c r="BT5" s="34" t="s">
        <v>106</v>
      </c>
      <c r="BU5" s="34" t="s">
        <v>107</v>
      </c>
      <c r="BV5" s="34" t="s">
        <v>108</v>
      </c>
      <c r="BW5" s="34" t="s">
        <v>109</v>
      </c>
      <c r="BX5" s="34" t="s">
        <v>110</v>
      </c>
      <c r="BY5" s="34" t="s">
        <v>111</v>
      </c>
      <c r="BZ5" s="34" t="s">
        <v>112</v>
      </c>
      <c r="CA5" s="34" t="s">
        <v>113</v>
      </c>
      <c r="CB5" s="34" t="s">
        <v>114</v>
      </c>
      <c r="CC5" s="34" t="s">
        <v>115</v>
      </c>
      <c r="CD5" s="34" t="s">
        <v>116</v>
      </c>
      <c r="CE5" s="34" t="s">
        <v>117</v>
      </c>
      <c r="CF5" s="34" t="s">
        <v>118</v>
      </c>
      <c r="CG5" s="34" t="s">
        <v>119</v>
      </c>
      <c r="CH5" s="34" t="s">
        <v>120</v>
      </c>
      <c r="CI5" s="34" t="s">
        <v>121</v>
      </c>
      <c r="CJ5" s="34" t="s">
        <v>122</v>
      </c>
      <c r="CK5" s="34" t="s">
        <v>123</v>
      </c>
      <c r="CL5" s="34" t="s">
        <v>124</v>
      </c>
      <c r="CM5" s="34" t="s">
        <v>125</v>
      </c>
      <c r="CN5" s="34" t="s">
        <v>126</v>
      </c>
      <c r="CO5" s="34" t="s">
        <v>127</v>
      </c>
      <c r="CP5" s="34" t="s">
        <v>128</v>
      </c>
      <c r="CQ5" s="34" t="s">
        <v>129</v>
      </c>
      <c r="CR5" s="34" t="s">
        <v>130</v>
      </c>
      <c r="CS5" s="34" t="s">
        <v>131</v>
      </c>
      <c r="CT5" s="34" t="s">
        <v>132</v>
      </c>
      <c r="CU5" s="34" t="s">
        <v>133</v>
      </c>
      <c r="CV5" s="34" t="s">
        <v>134</v>
      </c>
      <c r="CW5" s="34" t="s">
        <v>135</v>
      </c>
      <c r="CX5" s="34" t="s">
        <v>136</v>
      </c>
      <c r="CY5" s="34" t="s">
        <v>137</v>
      </c>
      <c r="CZ5" s="34" t="s">
        <v>138</v>
      </c>
      <c r="DA5" s="34" t="s">
        <v>139</v>
      </c>
      <c r="DB5" s="34" t="s">
        <v>140</v>
      </c>
      <c r="DC5" s="34" t="s">
        <v>141</v>
      </c>
      <c r="DD5" s="34" t="s">
        <v>142</v>
      </c>
      <c r="DE5" s="34" t="s">
        <v>143</v>
      </c>
      <c r="DF5" s="34" t="s">
        <v>144</v>
      </c>
      <c r="DG5" s="34" t="s">
        <v>145</v>
      </c>
      <c r="DH5" s="34" t="s">
        <v>146</v>
      </c>
      <c r="DI5" s="34" t="s">
        <v>147</v>
      </c>
      <c r="DJ5" s="34" t="s">
        <v>148</v>
      </c>
      <c r="DK5" s="34" t="s">
        <v>149</v>
      </c>
      <c r="DL5" s="34" t="s">
        <v>150</v>
      </c>
      <c r="DM5" s="34" t="s">
        <v>151</v>
      </c>
      <c r="DN5" s="34" t="s">
        <v>152</v>
      </c>
      <c r="DO5" s="34" t="s">
        <v>153</v>
      </c>
      <c r="DP5" s="34" t="s">
        <v>154</v>
      </c>
      <c r="DQ5" s="34" t="s">
        <v>155</v>
      </c>
      <c r="DR5" s="34" t="s">
        <v>156</v>
      </c>
      <c r="DS5" s="34" t="s">
        <v>157</v>
      </c>
      <c r="DT5" s="34" t="s">
        <v>158</v>
      </c>
      <c r="DU5" s="34" t="s">
        <v>159</v>
      </c>
      <c r="DV5" s="34" t="s">
        <v>160</v>
      </c>
      <c r="DW5" s="34" t="s">
        <v>161</v>
      </c>
      <c r="DX5" s="34" t="s">
        <v>162</v>
      </c>
      <c r="DY5" s="34" t="s">
        <v>163</v>
      </c>
      <c r="DZ5" s="34" t="s">
        <v>164</v>
      </c>
      <c r="EA5" s="34" t="s">
        <v>165</v>
      </c>
      <c r="EB5" s="34" t="s">
        <v>166</v>
      </c>
      <c r="EC5" s="34" t="s">
        <v>167</v>
      </c>
      <c r="ED5" s="34" t="s">
        <v>168</v>
      </c>
      <c r="EE5" s="34" t="s">
        <v>169</v>
      </c>
      <c r="EF5" s="34" t="s">
        <v>170</v>
      </c>
      <c r="EG5" s="34" t="s">
        <v>171</v>
      </c>
      <c r="EH5" s="34" t="s">
        <v>172</v>
      </c>
      <c r="EI5" s="34" t="s">
        <v>173</v>
      </c>
      <c r="EJ5" s="34" t="s">
        <v>174</v>
      </c>
      <c r="EK5" s="34" t="s">
        <v>175</v>
      </c>
      <c r="EL5" s="34" t="s">
        <v>176</v>
      </c>
      <c r="EM5" s="34" t="s">
        <v>177</v>
      </c>
      <c r="EN5" s="34" t="s">
        <v>178</v>
      </c>
      <c r="EO5" s="34" t="s">
        <v>179</v>
      </c>
      <c r="EP5" s="34" t="s">
        <v>180</v>
      </c>
      <c r="EQ5" s="34" t="s">
        <v>181</v>
      </c>
      <c r="ER5" s="34" t="s">
        <v>182</v>
      </c>
      <c r="ES5" s="34" t="s">
        <v>183</v>
      </c>
      <c r="ET5" s="34" t="s">
        <v>184</v>
      </c>
      <c r="EU5" s="34" t="s">
        <v>185</v>
      </c>
      <c r="EV5" s="34" t="s">
        <v>186</v>
      </c>
      <c r="EW5" s="34" t="s">
        <v>187</v>
      </c>
      <c r="EX5" s="34" t="s">
        <v>188</v>
      </c>
      <c r="EY5" s="34" t="s">
        <v>189</v>
      </c>
      <c r="EZ5" s="34" t="s">
        <v>190</v>
      </c>
      <c r="FA5" s="34" t="s">
        <v>191</v>
      </c>
      <c r="FB5" s="34" t="s">
        <v>192</v>
      </c>
      <c r="FC5" s="34" t="s">
        <v>193</v>
      </c>
      <c r="FD5" s="34" t="s">
        <v>194</v>
      </c>
      <c r="FE5" s="34" t="s">
        <v>195</v>
      </c>
      <c r="FF5" s="34" t="s">
        <v>196</v>
      </c>
      <c r="FG5" s="34" t="s">
        <v>197</v>
      </c>
      <c r="FH5" s="34" t="s">
        <v>198</v>
      </c>
      <c r="FI5" s="34" t="s">
        <v>199</v>
      </c>
      <c r="FJ5" s="34" t="s">
        <v>200</v>
      </c>
      <c r="FK5" s="34" t="s">
        <v>201</v>
      </c>
      <c r="FL5" s="34" t="s">
        <v>202</v>
      </c>
      <c r="FM5" s="34" t="s">
        <v>203</v>
      </c>
      <c r="FN5" s="34" t="s">
        <v>204</v>
      </c>
      <c r="FO5" s="34" t="s">
        <v>205</v>
      </c>
      <c r="FP5" s="34" t="s">
        <v>206</v>
      </c>
      <c r="FQ5" s="34" t="s">
        <v>207</v>
      </c>
      <c r="FR5" s="34" t="s">
        <v>208</v>
      </c>
    </row>
    <row r="6" spans="1:174" ht="25.5" customHeight="1" x14ac:dyDescent="0.2">
      <c r="A6" s="38">
        <v>1</v>
      </c>
      <c r="B6" s="39">
        <v>46098.436527777783</v>
      </c>
      <c r="C6" s="39">
        <v>46098.438101851847</v>
      </c>
      <c r="D6" s="38" t="s">
        <v>209</v>
      </c>
      <c r="E6" s="38"/>
      <c r="F6" s="38"/>
      <c r="G6" s="38"/>
      <c r="H6" s="38"/>
      <c r="I6" s="38" t="s">
        <v>210</v>
      </c>
      <c r="J6" s="38">
        <v>0</v>
      </c>
      <c r="K6" s="38"/>
      <c r="L6" s="38" t="s">
        <v>211</v>
      </c>
      <c r="M6" s="38">
        <v>0</v>
      </c>
      <c r="N6" s="38"/>
      <c r="O6" s="40">
        <v>119310566</v>
      </c>
      <c r="P6" s="38">
        <v>0</v>
      </c>
      <c r="Q6" s="38"/>
      <c r="R6" s="38"/>
      <c r="S6" s="38">
        <v>0</v>
      </c>
      <c r="T6" s="38"/>
      <c r="U6" s="38" t="s">
        <v>212</v>
      </c>
      <c r="V6" s="38">
        <v>0</v>
      </c>
      <c r="W6" s="38"/>
      <c r="X6" s="40" t="s">
        <v>213</v>
      </c>
      <c r="Y6" s="38">
        <v>0</v>
      </c>
      <c r="Z6" s="38"/>
      <c r="AA6" s="38" t="s">
        <v>214</v>
      </c>
      <c r="AB6" s="38">
        <v>0</v>
      </c>
      <c r="AC6" s="38"/>
      <c r="AD6" s="38" t="s">
        <v>215</v>
      </c>
      <c r="AE6" s="38">
        <v>0</v>
      </c>
      <c r="AF6" s="38"/>
      <c r="AG6" s="38" t="s">
        <v>216</v>
      </c>
      <c r="AH6" s="38">
        <v>0</v>
      </c>
      <c r="AI6" s="38"/>
      <c r="AJ6" s="38" t="s">
        <v>216</v>
      </c>
      <c r="AK6" s="38">
        <v>0</v>
      </c>
      <c r="AL6" s="38"/>
      <c r="AM6" s="38"/>
      <c r="AN6" s="38" t="s">
        <v>217</v>
      </c>
      <c r="AO6" s="38"/>
      <c r="AP6" s="38"/>
      <c r="AQ6" s="38">
        <v>0</v>
      </c>
      <c r="AR6" s="38"/>
      <c r="AS6" s="38" t="s">
        <v>218</v>
      </c>
      <c r="AT6" s="38">
        <v>0</v>
      </c>
      <c r="AU6" s="38"/>
      <c r="AV6" s="38"/>
      <c r="AW6" s="38">
        <v>0</v>
      </c>
      <c r="AX6" s="38"/>
      <c r="AY6" s="38" t="s">
        <v>219</v>
      </c>
      <c r="AZ6" s="38">
        <v>0</v>
      </c>
      <c r="BA6" s="38"/>
      <c r="BB6" s="38"/>
      <c r="BC6" s="38">
        <v>0</v>
      </c>
      <c r="BD6" s="38"/>
      <c r="BE6" s="38" t="s">
        <v>220</v>
      </c>
      <c r="BF6" s="41">
        <v>0</v>
      </c>
      <c r="BG6" s="38"/>
      <c r="BH6" s="38" t="s">
        <v>221</v>
      </c>
      <c r="BI6" s="38">
        <v>0</v>
      </c>
      <c r="BJ6" s="38"/>
      <c r="BK6" s="38"/>
      <c r="BL6" s="38">
        <v>0</v>
      </c>
      <c r="BM6" s="38"/>
      <c r="BN6" s="38"/>
      <c r="BO6" s="38">
        <v>0</v>
      </c>
      <c r="BP6" s="38"/>
      <c r="BQ6" s="38"/>
      <c r="BR6" s="38">
        <v>0</v>
      </c>
      <c r="BS6" s="38"/>
      <c r="BT6" s="38"/>
      <c r="BU6" s="38">
        <v>0</v>
      </c>
      <c r="BV6" s="38"/>
      <c r="BW6" s="38"/>
      <c r="BX6" s="38">
        <v>0</v>
      </c>
      <c r="BY6" s="38"/>
      <c r="BZ6" s="38"/>
      <c r="CA6" s="38">
        <v>0</v>
      </c>
      <c r="CB6" s="38"/>
      <c r="CC6" s="38" t="s">
        <v>222</v>
      </c>
      <c r="CD6" s="38">
        <v>0</v>
      </c>
      <c r="CE6" s="38"/>
      <c r="CF6" s="38"/>
      <c r="CG6" s="38"/>
      <c r="CH6" s="38"/>
      <c r="CI6" s="38"/>
      <c r="CJ6" s="38"/>
      <c r="CK6" s="38"/>
      <c r="CL6" s="38" t="s">
        <v>223</v>
      </c>
      <c r="CM6" s="38">
        <v>0</v>
      </c>
      <c r="CN6" s="38"/>
      <c r="CO6" s="38" t="s">
        <v>224</v>
      </c>
      <c r="CP6" s="38">
        <v>0</v>
      </c>
      <c r="CQ6" s="38"/>
      <c r="CR6" s="38"/>
      <c r="CS6" s="38">
        <v>0</v>
      </c>
      <c r="CT6" s="38"/>
      <c r="CU6" s="38"/>
      <c r="CV6" s="38">
        <v>0</v>
      </c>
      <c r="CW6" s="38"/>
      <c r="CX6" s="38"/>
      <c r="CY6" s="38">
        <v>0</v>
      </c>
      <c r="CZ6" s="38"/>
      <c r="DA6" s="38"/>
      <c r="DB6" s="38">
        <v>0</v>
      </c>
      <c r="DC6" s="38"/>
      <c r="DD6" s="38" t="s">
        <v>225</v>
      </c>
      <c r="DE6" s="38">
        <v>0</v>
      </c>
      <c r="DF6" s="38"/>
      <c r="DG6" s="38"/>
      <c r="DH6" s="38">
        <v>0</v>
      </c>
      <c r="DI6" s="38"/>
      <c r="DJ6" s="38"/>
      <c r="DK6" s="38">
        <v>0</v>
      </c>
      <c r="DL6" s="38"/>
      <c r="DM6" s="38"/>
      <c r="DN6" s="38">
        <v>0</v>
      </c>
      <c r="DO6" s="38"/>
      <c r="DP6" s="38" t="s">
        <v>226</v>
      </c>
      <c r="DQ6" s="38">
        <v>0</v>
      </c>
      <c r="DR6" s="38"/>
      <c r="DS6" s="38"/>
      <c r="DT6" s="38">
        <v>0</v>
      </c>
      <c r="DU6" s="38"/>
      <c r="DV6" s="38"/>
      <c r="DW6" s="38">
        <v>0</v>
      </c>
      <c r="DX6" s="38"/>
      <c r="DY6" s="38" t="s">
        <v>227</v>
      </c>
      <c r="DZ6" s="38">
        <v>0</v>
      </c>
      <c r="EA6" s="38"/>
      <c r="EB6" s="38"/>
      <c r="EC6" s="38">
        <v>0</v>
      </c>
      <c r="ED6" s="38"/>
      <c r="EE6" s="38" t="s">
        <v>228</v>
      </c>
      <c r="EF6" s="38">
        <v>0</v>
      </c>
      <c r="EG6" s="38"/>
      <c r="EH6" s="38"/>
      <c r="EI6" s="38">
        <v>0</v>
      </c>
      <c r="EJ6" s="38"/>
      <c r="EK6" s="38" t="s">
        <v>229</v>
      </c>
      <c r="EL6" s="38">
        <v>0</v>
      </c>
      <c r="EM6" s="38"/>
      <c r="EN6" s="38"/>
      <c r="EO6" s="38">
        <v>0</v>
      </c>
      <c r="EP6" s="38"/>
      <c r="EQ6" s="38" t="s">
        <v>230</v>
      </c>
      <c r="ER6" s="38">
        <v>0</v>
      </c>
      <c r="ES6" s="38"/>
      <c r="ET6" s="38"/>
      <c r="EU6" s="38">
        <v>0</v>
      </c>
      <c r="EV6" s="38"/>
      <c r="EW6" s="38"/>
      <c r="EX6" s="38">
        <v>0</v>
      </c>
      <c r="EY6" s="38"/>
      <c r="EZ6" s="38" t="s">
        <v>231</v>
      </c>
      <c r="FA6" s="38">
        <v>0</v>
      </c>
      <c r="FB6" s="38"/>
      <c r="FC6" s="38"/>
      <c r="FD6" s="38">
        <v>0</v>
      </c>
      <c r="FE6" s="38"/>
      <c r="FF6" s="38"/>
      <c r="FG6" s="38">
        <v>0</v>
      </c>
      <c r="FH6" s="38"/>
      <c r="FI6" s="38"/>
      <c r="FJ6" s="38">
        <v>0</v>
      </c>
      <c r="FK6" s="38"/>
      <c r="FL6" s="38" t="s">
        <v>232</v>
      </c>
      <c r="FM6" s="38">
        <v>0</v>
      </c>
      <c r="FN6" s="38"/>
      <c r="FO6" s="38"/>
      <c r="FP6" s="38">
        <v>0</v>
      </c>
      <c r="FQ6" s="38"/>
      <c r="FR6" s="38"/>
    </row>
    <row r="7" spans="1:174" ht="25.5" customHeight="1" x14ac:dyDescent="0.2">
      <c r="A7" s="38">
        <v>2</v>
      </c>
      <c r="B7" s="39">
        <v>46098.436145833337</v>
      </c>
      <c r="C7" s="39">
        <v>46098.439432870371</v>
      </c>
      <c r="D7" s="38" t="s">
        <v>209</v>
      </c>
      <c r="E7" s="38"/>
      <c r="F7" s="38"/>
      <c r="G7" s="38"/>
      <c r="H7" s="38"/>
      <c r="I7" s="38" t="s">
        <v>210</v>
      </c>
      <c r="J7" s="38">
        <v>0</v>
      </c>
      <c r="K7" s="38"/>
      <c r="L7" s="38" t="s">
        <v>233</v>
      </c>
      <c r="M7" s="38">
        <v>0</v>
      </c>
      <c r="N7" s="38"/>
      <c r="O7" s="40" t="s">
        <v>234</v>
      </c>
      <c r="P7" s="38">
        <v>0</v>
      </c>
      <c r="Q7" s="38"/>
      <c r="R7" s="38"/>
      <c r="S7" s="38">
        <v>0</v>
      </c>
      <c r="T7" s="38"/>
      <c r="U7" s="38" t="s">
        <v>235</v>
      </c>
      <c r="V7" s="38">
        <v>0</v>
      </c>
      <c r="W7" s="38"/>
      <c r="X7" s="40" t="s">
        <v>236</v>
      </c>
      <c r="Y7" s="38">
        <v>0</v>
      </c>
      <c r="Z7" s="38"/>
      <c r="AA7" s="38" t="s">
        <v>214</v>
      </c>
      <c r="AB7" s="38">
        <v>0</v>
      </c>
      <c r="AC7" s="38"/>
      <c r="AD7" s="38" t="s">
        <v>215</v>
      </c>
      <c r="AE7" s="38">
        <v>0</v>
      </c>
      <c r="AF7" s="38"/>
      <c r="AG7" s="38" t="s">
        <v>237</v>
      </c>
      <c r="AH7" s="38">
        <v>0</v>
      </c>
      <c r="AI7" s="38"/>
      <c r="AJ7" s="38" t="s">
        <v>237</v>
      </c>
      <c r="AK7" s="38">
        <v>0</v>
      </c>
      <c r="AL7" s="38"/>
      <c r="AM7" s="38" t="s">
        <v>238</v>
      </c>
      <c r="AN7" s="38" t="s">
        <v>239</v>
      </c>
      <c r="AO7" s="38"/>
      <c r="AP7" s="38" t="s">
        <v>240</v>
      </c>
      <c r="AQ7" s="38">
        <v>0</v>
      </c>
      <c r="AR7" s="38"/>
      <c r="AS7" s="38" t="s">
        <v>218</v>
      </c>
      <c r="AT7" s="38">
        <v>0</v>
      </c>
      <c r="AU7" s="38"/>
      <c r="AV7" s="38" t="s">
        <v>241</v>
      </c>
      <c r="AW7" s="38">
        <v>0</v>
      </c>
      <c r="AX7" s="38"/>
      <c r="AY7" s="38" t="s">
        <v>219</v>
      </c>
      <c r="AZ7" s="38">
        <v>0</v>
      </c>
      <c r="BA7" s="38"/>
      <c r="BB7" s="38" t="s">
        <v>242</v>
      </c>
      <c r="BC7" s="38">
        <v>0</v>
      </c>
      <c r="BD7" s="38"/>
      <c r="BE7" s="38" t="s">
        <v>220</v>
      </c>
      <c r="BF7" s="41">
        <v>0</v>
      </c>
      <c r="BG7" s="38"/>
      <c r="BH7" s="38" t="s">
        <v>221</v>
      </c>
      <c r="BI7" s="38">
        <v>0</v>
      </c>
      <c r="BJ7" s="38"/>
      <c r="BK7" s="38" t="s">
        <v>243</v>
      </c>
      <c r="BL7" s="38">
        <v>0</v>
      </c>
      <c r="BM7" s="38"/>
      <c r="BN7" s="38" t="s">
        <v>244</v>
      </c>
      <c r="BO7" s="38">
        <v>0</v>
      </c>
      <c r="BP7" s="38"/>
      <c r="BQ7" s="38" t="s">
        <v>222</v>
      </c>
      <c r="BR7" s="38">
        <v>0</v>
      </c>
      <c r="BS7" s="38"/>
      <c r="BT7" s="38"/>
      <c r="BU7" s="38">
        <v>0</v>
      </c>
      <c r="BV7" s="38"/>
      <c r="BW7" s="38" t="s">
        <v>245</v>
      </c>
      <c r="BX7" s="38">
        <v>0</v>
      </c>
      <c r="BY7" s="38"/>
      <c r="BZ7" s="38" t="s">
        <v>246</v>
      </c>
      <c r="CA7" s="38">
        <v>0</v>
      </c>
      <c r="CB7" s="38"/>
      <c r="CC7" s="38" t="s">
        <v>247</v>
      </c>
      <c r="CD7" s="38">
        <v>0</v>
      </c>
      <c r="CE7" s="38"/>
      <c r="CF7" s="38"/>
      <c r="CG7" s="38"/>
      <c r="CH7" s="38"/>
      <c r="CI7" s="38"/>
      <c r="CJ7" s="38"/>
      <c r="CK7" s="38"/>
      <c r="CL7" s="38" t="s">
        <v>223</v>
      </c>
      <c r="CM7" s="38">
        <v>0</v>
      </c>
      <c r="CN7" s="38"/>
      <c r="CO7" s="38"/>
      <c r="CP7" s="38">
        <v>0</v>
      </c>
      <c r="CQ7" s="38"/>
      <c r="CR7" s="38" t="s">
        <v>248</v>
      </c>
      <c r="CS7" s="38">
        <v>0</v>
      </c>
      <c r="CT7" s="38"/>
      <c r="CU7" s="38"/>
      <c r="CV7" s="38">
        <v>0</v>
      </c>
      <c r="CW7" s="38"/>
      <c r="CX7" s="38" t="s">
        <v>249</v>
      </c>
      <c r="CY7" s="38">
        <v>0</v>
      </c>
      <c r="CZ7" s="38"/>
      <c r="DA7" s="38"/>
      <c r="DB7" s="38">
        <v>0</v>
      </c>
      <c r="DC7" s="38"/>
      <c r="DD7" s="38" t="s">
        <v>225</v>
      </c>
      <c r="DE7" s="38">
        <v>0</v>
      </c>
      <c r="DF7" s="38"/>
      <c r="DG7" s="38" t="s">
        <v>250</v>
      </c>
      <c r="DH7" s="38">
        <v>0</v>
      </c>
      <c r="DI7" s="38"/>
      <c r="DJ7" s="38"/>
      <c r="DK7" s="38">
        <v>0</v>
      </c>
      <c r="DL7" s="38"/>
      <c r="DM7" s="38" t="s">
        <v>251</v>
      </c>
      <c r="DN7" s="38">
        <v>0</v>
      </c>
      <c r="DO7" s="38"/>
      <c r="DP7" s="38"/>
      <c r="DQ7" s="38">
        <v>0</v>
      </c>
      <c r="DR7" s="38"/>
      <c r="DS7" s="38" t="s">
        <v>252</v>
      </c>
      <c r="DT7" s="38">
        <v>0</v>
      </c>
      <c r="DU7" s="38"/>
      <c r="DV7" s="38"/>
      <c r="DW7" s="38">
        <v>0</v>
      </c>
      <c r="DX7" s="38"/>
      <c r="DY7" s="38" t="s">
        <v>227</v>
      </c>
      <c r="DZ7" s="38">
        <v>0</v>
      </c>
      <c r="EA7" s="38"/>
      <c r="EB7" s="38"/>
      <c r="EC7" s="38">
        <v>0</v>
      </c>
      <c r="ED7" s="38"/>
      <c r="EE7" s="38" t="s">
        <v>228</v>
      </c>
      <c r="EF7" s="38">
        <v>0</v>
      </c>
      <c r="EG7" s="38"/>
      <c r="EH7" s="38"/>
      <c r="EI7" s="38">
        <v>0</v>
      </c>
      <c r="EJ7" s="38"/>
      <c r="EK7" s="38" t="s">
        <v>229</v>
      </c>
      <c r="EL7" s="38">
        <v>0</v>
      </c>
      <c r="EM7" s="38"/>
      <c r="EN7" s="38"/>
      <c r="EO7" s="38">
        <v>0</v>
      </c>
      <c r="EP7" s="38"/>
      <c r="EQ7" s="38" t="s">
        <v>230</v>
      </c>
      <c r="ER7" s="38">
        <v>0</v>
      </c>
      <c r="ES7" s="38"/>
      <c r="ET7" s="38"/>
      <c r="EU7" s="38">
        <v>0</v>
      </c>
      <c r="EV7" s="38"/>
      <c r="EW7" s="38" t="s">
        <v>253</v>
      </c>
      <c r="EX7" s="38">
        <v>0</v>
      </c>
      <c r="EY7" s="38"/>
      <c r="EZ7" s="38"/>
      <c r="FA7" s="38">
        <v>0</v>
      </c>
      <c r="FB7" s="38"/>
      <c r="FC7" s="38" t="s">
        <v>254</v>
      </c>
      <c r="FD7" s="38">
        <v>0</v>
      </c>
      <c r="FE7" s="38"/>
      <c r="FF7" s="38"/>
      <c r="FG7" s="38">
        <v>0</v>
      </c>
      <c r="FH7" s="38"/>
      <c r="FI7" s="38" t="s">
        <v>255</v>
      </c>
      <c r="FJ7" s="38">
        <v>0</v>
      </c>
      <c r="FK7" s="38"/>
      <c r="FL7" s="38"/>
      <c r="FM7" s="38">
        <v>0</v>
      </c>
      <c r="FN7" s="38"/>
      <c r="FO7" s="38" t="s">
        <v>256</v>
      </c>
      <c r="FP7" s="38">
        <v>0</v>
      </c>
      <c r="FQ7" s="38"/>
      <c r="FR7" s="38"/>
    </row>
    <row r="8" spans="1:174" ht="25.5" customHeight="1" x14ac:dyDescent="0.2">
      <c r="A8" s="38">
        <v>3</v>
      </c>
      <c r="B8" s="39">
        <v>46098.448692129627</v>
      </c>
      <c r="C8" s="39">
        <v>46098.449942129628</v>
      </c>
      <c r="D8" s="38" t="s">
        <v>209</v>
      </c>
      <c r="E8" s="38"/>
      <c r="F8" s="38"/>
      <c r="G8" s="38"/>
      <c r="H8" s="38"/>
      <c r="I8" s="38" t="s">
        <v>210</v>
      </c>
      <c r="J8" s="38">
        <v>0</v>
      </c>
      <c r="K8" s="38"/>
      <c r="L8" s="38" t="s">
        <v>257</v>
      </c>
      <c r="M8" s="38">
        <v>0</v>
      </c>
      <c r="N8" s="38"/>
      <c r="O8" s="40" t="s">
        <v>258</v>
      </c>
      <c r="P8" s="38">
        <v>0</v>
      </c>
      <c r="Q8" s="38"/>
      <c r="R8" s="38"/>
      <c r="S8" s="38">
        <v>0</v>
      </c>
      <c r="T8" s="38"/>
      <c r="U8" s="38" t="s">
        <v>259</v>
      </c>
      <c r="V8" s="38">
        <v>0</v>
      </c>
      <c r="W8" s="38"/>
      <c r="X8" s="40" t="s">
        <v>260</v>
      </c>
      <c r="Y8" s="38">
        <v>0</v>
      </c>
      <c r="Z8" s="38"/>
      <c r="AA8" s="38" t="s">
        <v>261</v>
      </c>
      <c r="AB8" s="38">
        <v>0</v>
      </c>
      <c r="AC8" s="38"/>
      <c r="AD8" s="38" t="s">
        <v>262</v>
      </c>
      <c r="AE8" s="38">
        <v>0</v>
      </c>
      <c r="AF8" s="38"/>
      <c r="AG8" s="38" t="s">
        <v>216</v>
      </c>
      <c r="AH8" s="38">
        <v>0</v>
      </c>
      <c r="AI8" s="38"/>
      <c r="AJ8" s="38" t="s">
        <v>216</v>
      </c>
      <c r="AK8" s="38">
        <v>0</v>
      </c>
      <c r="AL8" s="38"/>
      <c r="AM8" s="38" t="s">
        <v>238</v>
      </c>
      <c r="AN8" s="38" t="s">
        <v>217</v>
      </c>
      <c r="AO8" s="38"/>
      <c r="AP8" s="38"/>
      <c r="AQ8" s="38">
        <v>0</v>
      </c>
      <c r="AR8" s="38"/>
      <c r="AS8" s="38"/>
      <c r="AT8" s="38">
        <v>0</v>
      </c>
      <c r="AU8" s="38"/>
      <c r="AV8" s="38"/>
      <c r="AW8" s="38">
        <v>0</v>
      </c>
      <c r="AX8" s="38"/>
      <c r="AY8" s="38"/>
      <c r="AZ8" s="38">
        <v>0</v>
      </c>
      <c r="BA8" s="38"/>
      <c r="BB8" s="38" t="s">
        <v>242</v>
      </c>
      <c r="BC8" s="38">
        <v>0</v>
      </c>
      <c r="BD8" s="38"/>
      <c r="BE8" s="38"/>
      <c r="BF8" s="41">
        <v>0</v>
      </c>
      <c r="BG8" s="38"/>
      <c r="BH8" s="38"/>
      <c r="BI8" s="38">
        <v>0</v>
      </c>
      <c r="BJ8" s="38"/>
      <c r="BK8" s="38"/>
      <c r="BL8" s="38">
        <v>0</v>
      </c>
      <c r="BM8" s="38"/>
      <c r="BN8" s="38" t="s">
        <v>244</v>
      </c>
      <c r="BO8" s="38">
        <v>0</v>
      </c>
      <c r="BP8" s="38"/>
      <c r="BQ8" s="38"/>
      <c r="BR8" s="38">
        <v>0</v>
      </c>
      <c r="BS8" s="38"/>
      <c r="BT8" s="38"/>
      <c r="BU8" s="38">
        <v>0</v>
      </c>
      <c r="BV8" s="38"/>
      <c r="BW8" s="38"/>
      <c r="BX8" s="38">
        <v>0</v>
      </c>
      <c r="BY8" s="38"/>
      <c r="BZ8" s="38" t="s">
        <v>222</v>
      </c>
      <c r="CA8" s="38">
        <v>0</v>
      </c>
      <c r="CB8" s="38"/>
      <c r="CC8" s="38"/>
      <c r="CD8" s="38">
        <v>0</v>
      </c>
      <c r="CE8" s="38"/>
      <c r="CF8" s="38"/>
      <c r="CG8" s="38"/>
      <c r="CH8" s="38"/>
      <c r="CI8" s="38"/>
      <c r="CJ8" s="38"/>
      <c r="CK8" s="38"/>
      <c r="CL8" s="38" t="s">
        <v>223</v>
      </c>
      <c r="CM8" s="38">
        <v>0</v>
      </c>
      <c r="CN8" s="38"/>
      <c r="CO8" s="38"/>
      <c r="CP8" s="38">
        <v>0</v>
      </c>
      <c r="CQ8" s="38"/>
      <c r="CR8" s="38"/>
      <c r="CS8" s="38">
        <v>0</v>
      </c>
      <c r="CT8" s="38"/>
      <c r="CU8" s="38"/>
      <c r="CV8" s="38">
        <v>0</v>
      </c>
      <c r="CW8" s="38"/>
      <c r="CX8" s="38" t="s">
        <v>249</v>
      </c>
      <c r="CY8" s="38">
        <v>0</v>
      </c>
      <c r="CZ8" s="38"/>
      <c r="DA8" s="38"/>
      <c r="DB8" s="38">
        <v>0</v>
      </c>
      <c r="DC8" s="38"/>
      <c r="DD8" s="38"/>
      <c r="DE8" s="38">
        <v>0</v>
      </c>
      <c r="DF8" s="38"/>
      <c r="DG8" s="38"/>
      <c r="DH8" s="38">
        <v>0</v>
      </c>
      <c r="DI8" s="38"/>
      <c r="DJ8" s="38"/>
      <c r="DK8" s="38">
        <v>0</v>
      </c>
      <c r="DL8" s="38"/>
      <c r="DM8" s="38" t="s">
        <v>251</v>
      </c>
      <c r="DN8" s="38">
        <v>0</v>
      </c>
      <c r="DO8" s="38"/>
      <c r="DP8" s="38"/>
      <c r="DQ8" s="38">
        <v>0</v>
      </c>
      <c r="DR8" s="38"/>
      <c r="DS8" s="38" t="s">
        <v>252</v>
      </c>
      <c r="DT8" s="38">
        <v>0</v>
      </c>
      <c r="DU8" s="38"/>
      <c r="DV8" s="38"/>
      <c r="DW8" s="38">
        <v>0</v>
      </c>
      <c r="DX8" s="38"/>
      <c r="DY8" s="38" t="s">
        <v>227</v>
      </c>
      <c r="DZ8" s="38">
        <v>0</v>
      </c>
      <c r="EA8" s="38"/>
      <c r="EB8" s="38"/>
      <c r="EC8" s="38">
        <v>0</v>
      </c>
      <c r="ED8" s="38"/>
      <c r="EE8" s="38"/>
      <c r="EF8" s="38">
        <v>0</v>
      </c>
      <c r="EG8" s="38"/>
      <c r="EH8" s="38" t="s">
        <v>263</v>
      </c>
      <c r="EI8" s="38">
        <v>0</v>
      </c>
      <c r="EJ8" s="38"/>
      <c r="EK8" s="38"/>
      <c r="EL8" s="38">
        <v>0</v>
      </c>
      <c r="EM8" s="38"/>
      <c r="EN8" s="38" t="s">
        <v>264</v>
      </c>
      <c r="EO8" s="38">
        <v>0</v>
      </c>
      <c r="EP8" s="38"/>
      <c r="EQ8" s="38"/>
      <c r="ER8" s="38">
        <v>0</v>
      </c>
      <c r="ES8" s="38"/>
      <c r="ET8" s="38" t="s">
        <v>265</v>
      </c>
      <c r="EU8" s="38">
        <v>0</v>
      </c>
      <c r="EV8" s="38"/>
      <c r="EW8" s="38"/>
      <c r="EX8" s="38">
        <v>0</v>
      </c>
      <c r="EY8" s="38"/>
      <c r="EZ8" s="38" t="s">
        <v>231</v>
      </c>
      <c r="FA8" s="38">
        <v>0</v>
      </c>
      <c r="FB8" s="38"/>
      <c r="FC8" s="38"/>
      <c r="FD8" s="38">
        <v>0</v>
      </c>
      <c r="FE8" s="38"/>
      <c r="FF8" s="38"/>
      <c r="FG8" s="38">
        <v>0</v>
      </c>
      <c r="FH8" s="38"/>
      <c r="FI8" s="38"/>
      <c r="FJ8" s="38">
        <v>0</v>
      </c>
      <c r="FK8" s="38"/>
      <c r="FL8" s="38" t="s">
        <v>232</v>
      </c>
      <c r="FM8" s="38">
        <v>0</v>
      </c>
      <c r="FN8" s="38"/>
      <c r="FO8" s="38" t="s">
        <v>256</v>
      </c>
      <c r="FP8" s="38">
        <v>0</v>
      </c>
      <c r="FQ8" s="38"/>
      <c r="FR8" s="38"/>
    </row>
    <row r="9" spans="1:174" ht="25.5" customHeight="1" x14ac:dyDescent="0.2">
      <c r="A9" s="38">
        <v>4</v>
      </c>
      <c r="B9" s="39">
        <v>46098.497337962966</v>
      </c>
      <c r="C9" s="39">
        <v>46098.499745370369</v>
      </c>
      <c r="D9" s="38" t="s">
        <v>209</v>
      </c>
      <c r="E9" s="38"/>
      <c r="F9" s="38"/>
      <c r="G9" s="38"/>
      <c r="H9" s="38"/>
      <c r="I9" s="38" t="s">
        <v>210</v>
      </c>
      <c r="J9" s="38">
        <v>0</v>
      </c>
      <c r="K9" s="38"/>
      <c r="L9" s="38" t="s">
        <v>266</v>
      </c>
      <c r="M9" s="38">
        <v>0</v>
      </c>
      <c r="N9" s="38"/>
      <c r="O9" s="40" t="s">
        <v>267</v>
      </c>
      <c r="P9" s="38">
        <v>0</v>
      </c>
      <c r="Q9" s="38"/>
      <c r="R9" s="38" t="s">
        <v>268</v>
      </c>
      <c r="S9" s="38">
        <v>0</v>
      </c>
      <c r="T9" s="38"/>
      <c r="U9" s="38" t="s">
        <v>269</v>
      </c>
      <c r="V9" s="38">
        <v>0</v>
      </c>
      <c r="W9" s="38"/>
      <c r="X9" s="40" t="s">
        <v>270</v>
      </c>
      <c r="Y9" s="38">
        <v>0</v>
      </c>
      <c r="Z9" s="38"/>
      <c r="AA9" s="38" t="s">
        <v>271</v>
      </c>
      <c r="AB9" s="38">
        <v>0</v>
      </c>
      <c r="AC9" s="38"/>
      <c r="AD9" s="38" t="s">
        <v>215</v>
      </c>
      <c r="AE9" s="38">
        <v>0</v>
      </c>
      <c r="AF9" s="38"/>
      <c r="AG9" s="38" t="s">
        <v>239</v>
      </c>
      <c r="AH9" s="38">
        <v>0</v>
      </c>
      <c r="AI9" s="38"/>
      <c r="AJ9" s="38" t="s">
        <v>272</v>
      </c>
      <c r="AK9" s="38">
        <v>0</v>
      </c>
      <c r="AL9" s="38"/>
      <c r="AM9" s="38" t="s">
        <v>238</v>
      </c>
      <c r="AN9" s="38" t="s">
        <v>273</v>
      </c>
      <c r="AO9" s="38"/>
      <c r="AP9" s="38" t="s">
        <v>240</v>
      </c>
      <c r="AQ9" s="38">
        <v>0</v>
      </c>
      <c r="AR9" s="38"/>
      <c r="AS9" s="38" t="s">
        <v>218</v>
      </c>
      <c r="AT9" s="38">
        <v>0</v>
      </c>
      <c r="AU9" s="38"/>
      <c r="AV9" s="38" t="s">
        <v>241</v>
      </c>
      <c r="AW9" s="38">
        <v>0</v>
      </c>
      <c r="AX9" s="38"/>
      <c r="AY9" s="38" t="s">
        <v>219</v>
      </c>
      <c r="AZ9" s="38">
        <v>0</v>
      </c>
      <c r="BA9" s="38"/>
      <c r="BB9" s="38" t="s">
        <v>242</v>
      </c>
      <c r="BC9" s="38">
        <v>0</v>
      </c>
      <c r="BD9" s="38"/>
      <c r="BE9" s="38" t="s">
        <v>220</v>
      </c>
      <c r="BF9" s="41">
        <v>0</v>
      </c>
      <c r="BG9" s="38"/>
      <c r="BH9" s="38" t="s">
        <v>221</v>
      </c>
      <c r="BI9" s="38">
        <v>0</v>
      </c>
      <c r="BJ9" s="38"/>
      <c r="BK9" s="38" t="s">
        <v>243</v>
      </c>
      <c r="BL9" s="38">
        <v>0</v>
      </c>
      <c r="BM9" s="38"/>
      <c r="BN9" s="38" t="s">
        <v>244</v>
      </c>
      <c r="BO9" s="38">
        <v>0</v>
      </c>
      <c r="BP9" s="38"/>
      <c r="BQ9" s="38" t="s">
        <v>222</v>
      </c>
      <c r="BR9" s="38">
        <v>0</v>
      </c>
      <c r="BS9" s="38"/>
      <c r="BT9" s="38" t="s">
        <v>274</v>
      </c>
      <c r="BU9" s="38">
        <v>0</v>
      </c>
      <c r="BV9" s="38"/>
      <c r="BW9" s="38" t="s">
        <v>245</v>
      </c>
      <c r="BX9" s="38">
        <v>0</v>
      </c>
      <c r="BY9" s="38"/>
      <c r="BZ9" s="38" t="s">
        <v>275</v>
      </c>
      <c r="CA9" s="38">
        <v>0</v>
      </c>
      <c r="CB9" s="38"/>
      <c r="CC9" s="38" t="s">
        <v>275</v>
      </c>
      <c r="CD9" s="38">
        <v>0</v>
      </c>
      <c r="CE9" s="38"/>
      <c r="CF9" s="38"/>
      <c r="CG9" s="38"/>
      <c r="CH9" s="38"/>
      <c r="CI9" s="38"/>
      <c r="CJ9" s="38"/>
      <c r="CK9" s="38"/>
      <c r="CL9" s="38" t="s">
        <v>223</v>
      </c>
      <c r="CM9" s="38">
        <v>0</v>
      </c>
      <c r="CN9" s="38"/>
      <c r="CO9" s="38" t="s">
        <v>224</v>
      </c>
      <c r="CP9" s="38">
        <v>0</v>
      </c>
      <c r="CQ9" s="38"/>
      <c r="CR9" s="38" t="s">
        <v>248</v>
      </c>
      <c r="CS9" s="38">
        <v>0</v>
      </c>
      <c r="CT9" s="38"/>
      <c r="CU9" s="38" t="s">
        <v>276</v>
      </c>
      <c r="CV9" s="38">
        <v>0</v>
      </c>
      <c r="CW9" s="38"/>
      <c r="CX9" s="38" t="s">
        <v>249</v>
      </c>
      <c r="CY9" s="38">
        <v>0</v>
      </c>
      <c r="CZ9" s="38"/>
      <c r="DA9" s="38" t="s">
        <v>277</v>
      </c>
      <c r="DB9" s="38">
        <v>0</v>
      </c>
      <c r="DC9" s="38"/>
      <c r="DD9" s="38" t="s">
        <v>225</v>
      </c>
      <c r="DE9" s="38">
        <v>0</v>
      </c>
      <c r="DF9" s="38"/>
      <c r="DG9" s="38" t="s">
        <v>250</v>
      </c>
      <c r="DH9" s="38">
        <v>0</v>
      </c>
      <c r="DI9" s="38"/>
      <c r="DJ9" s="38" t="s">
        <v>278</v>
      </c>
      <c r="DK9" s="38">
        <v>0</v>
      </c>
      <c r="DL9" s="38"/>
      <c r="DM9" s="38" t="s">
        <v>251</v>
      </c>
      <c r="DN9" s="38">
        <v>0</v>
      </c>
      <c r="DO9" s="38"/>
      <c r="DP9" s="38" t="s">
        <v>226</v>
      </c>
      <c r="DQ9" s="38">
        <v>0</v>
      </c>
      <c r="DR9" s="38"/>
      <c r="DS9" s="38" t="s">
        <v>252</v>
      </c>
      <c r="DT9" s="38">
        <v>0</v>
      </c>
      <c r="DU9" s="38"/>
      <c r="DV9" s="38" t="s">
        <v>279</v>
      </c>
      <c r="DW9" s="38">
        <v>0</v>
      </c>
      <c r="DX9" s="38"/>
      <c r="DY9" s="38" t="s">
        <v>227</v>
      </c>
      <c r="DZ9" s="38">
        <v>0</v>
      </c>
      <c r="EA9" s="38"/>
      <c r="EB9" s="38" t="s">
        <v>280</v>
      </c>
      <c r="EC9" s="38">
        <v>0</v>
      </c>
      <c r="ED9" s="38"/>
      <c r="EE9" s="38" t="s">
        <v>228</v>
      </c>
      <c r="EF9" s="38">
        <v>0</v>
      </c>
      <c r="EG9" s="38"/>
      <c r="EH9" s="38" t="s">
        <v>263</v>
      </c>
      <c r="EI9" s="38">
        <v>0</v>
      </c>
      <c r="EJ9" s="38"/>
      <c r="EK9" s="38" t="s">
        <v>229</v>
      </c>
      <c r="EL9" s="38">
        <v>0</v>
      </c>
      <c r="EM9" s="38"/>
      <c r="EN9" s="38" t="s">
        <v>264</v>
      </c>
      <c r="EO9" s="38">
        <v>0</v>
      </c>
      <c r="EP9" s="38"/>
      <c r="EQ9" s="38" t="s">
        <v>230</v>
      </c>
      <c r="ER9" s="38">
        <v>0</v>
      </c>
      <c r="ES9" s="38"/>
      <c r="ET9" s="38" t="s">
        <v>265</v>
      </c>
      <c r="EU9" s="38">
        <v>0</v>
      </c>
      <c r="EV9" s="38"/>
      <c r="EW9" s="38" t="s">
        <v>253</v>
      </c>
      <c r="EX9" s="38">
        <v>0</v>
      </c>
      <c r="EY9" s="38"/>
      <c r="EZ9" s="38" t="s">
        <v>231</v>
      </c>
      <c r="FA9" s="38">
        <v>0</v>
      </c>
      <c r="FB9" s="38"/>
      <c r="FC9" s="38" t="s">
        <v>254</v>
      </c>
      <c r="FD9" s="38">
        <v>0</v>
      </c>
      <c r="FE9" s="38"/>
      <c r="FF9" s="38" t="s">
        <v>281</v>
      </c>
      <c r="FG9" s="38">
        <v>0</v>
      </c>
      <c r="FH9" s="38"/>
      <c r="FI9" s="38" t="s">
        <v>255</v>
      </c>
      <c r="FJ9" s="38">
        <v>0</v>
      </c>
      <c r="FK9" s="38"/>
      <c r="FL9" s="38" t="s">
        <v>232</v>
      </c>
      <c r="FM9" s="38">
        <v>0</v>
      </c>
      <c r="FN9" s="38"/>
      <c r="FO9" s="38" t="s">
        <v>256</v>
      </c>
      <c r="FP9" s="38">
        <v>0</v>
      </c>
      <c r="FQ9" s="38"/>
      <c r="FR9" s="38"/>
    </row>
    <row r="10" spans="1:174" ht="25.5" customHeight="1" x14ac:dyDescent="0.2">
      <c r="A10" s="38">
        <v>5</v>
      </c>
      <c r="B10" s="39">
        <v>46098.494421296287</v>
      </c>
      <c r="C10" s="39">
        <v>46098.550636574073</v>
      </c>
      <c r="D10" s="38" t="s">
        <v>209</v>
      </c>
      <c r="E10" s="38"/>
      <c r="F10" s="38"/>
      <c r="G10" s="38"/>
      <c r="H10" s="38"/>
      <c r="I10" s="38" t="s">
        <v>210</v>
      </c>
      <c r="J10" s="38">
        <v>0</v>
      </c>
      <c r="K10" s="38"/>
      <c r="L10" s="38" t="s">
        <v>282</v>
      </c>
      <c r="M10" s="38">
        <v>0</v>
      </c>
      <c r="N10" s="38"/>
      <c r="O10" s="40" t="s">
        <v>283</v>
      </c>
      <c r="P10" s="38">
        <v>0</v>
      </c>
      <c r="Q10" s="38"/>
      <c r="R10" s="38" t="s">
        <v>284</v>
      </c>
      <c r="S10" s="38">
        <v>0</v>
      </c>
      <c r="T10" s="38"/>
      <c r="U10" s="38" t="s">
        <v>285</v>
      </c>
      <c r="V10" s="38">
        <v>0</v>
      </c>
      <c r="W10" s="38"/>
      <c r="X10" s="40" t="s">
        <v>286</v>
      </c>
      <c r="Y10" s="38">
        <v>0</v>
      </c>
      <c r="Z10" s="38"/>
      <c r="AA10" s="38" t="s">
        <v>287</v>
      </c>
      <c r="AB10" s="38">
        <v>0</v>
      </c>
      <c r="AC10" s="38"/>
      <c r="AD10" s="38" t="s">
        <v>262</v>
      </c>
      <c r="AE10" s="38">
        <v>0</v>
      </c>
      <c r="AF10" s="38"/>
      <c r="AG10" s="38"/>
      <c r="AH10" s="38">
        <v>0</v>
      </c>
      <c r="AI10" s="38"/>
      <c r="AJ10" s="38" t="s">
        <v>239</v>
      </c>
      <c r="AK10" s="38">
        <v>0</v>
      </c>
      <c r="AL10" s="38"/>
      <c r="AM10" s="38" t="s">
        <v>238</v>
      </c>
      <c r="AN10" s="38" t="s">
        <v>288</v>
      </c>
      <c r="AO10" s="38" t="s">
        <v>289</v>
      </c>
      <c r="AP10" s="38" t="s">
        <v>240</v>
      </c>
      <c r="AQ10" s="38" t="s">
        <v>217</v>
      </c>
      <c r="AR10" s="38" t="s">
        <v>290</v>
      </c>
      <c r="AS10" s="38" t="s">
        <v>218</v>
      </c>
      <c r="AT10" s="38" t="s">
        <v>291</v>
      </c>
      <c r="AU10" s="38"/>
      <c r="AV10" s="38" t="s">
        <v>241</v>
      </c>
      <c r="AW10" s="38" t="s">
        <v>292</v>
      </c>
      <c r="AX10" s="38"/>
      <c r="AY10" s="38" t="s">
        <v>219</v>
      </c>
      <c r="AZ10" s="38">
        <v>0</v>
      </c>
      <c r="BA10" s="38"/>
      <c r="BB10" s="38" t="s">
        <v>242</v>
      </c>
      <c r="BC10" s="38">
        <v>0</v>
      </c>
      <c r="BD10" s="38"/>
      <c r="BE10" s="38" t="s">
        <v>220</v>
      </c>
      <c r="BF10" s="41">
        <v>0</v>
      </c>
      <c r="BG10" s="38"/>
      <c r="BH10" s="38" t="s">
        <v>221</v>
      </c>
      <c r="BI10" s="38">
        <v>0</v>
      </c>
      <c r="BJ10" s="38"/>
      <c r="BK10" s="38" t="s">
        <v>243</v>
      </c>
      <c r="BL10" s="38">
        <v>0</v>
      </c>
      <c r="BM10" s="38"/>
      <c r="BN10" s="38" t="s">
        <v>244</v>
      </c>
      <c r="BO10" s="38"/>
      <c r="BP10" s="38"/>
      <c r="BQ10" s="38" t="s">
        <v>222</v>
      </c>
      <c r="BR10" s="38">
        <v>0</v>
      </c>
      <c r="BS10" s="38"/>
      <c r="BT10" s="38" t="s">
        <v>274</v>
      </c>
      <c r="BU10" s="38">
        <v>0</v>
      </c>
      <c r="BV10" s="38"/>
      <c r="BW10" s="38" t="s">
        <v>245</v>
      </c>
      <c r="BX10" s="38">
        <v>0</v>
      </c>
      <c r="BY10" s="38"/>
      <c r="BZ10" s="38" t="s">
        <v>275</v>
      </c>
      <c r="CA10" s="38">
        <v>0</v>
      </c>
      <c r="CB10" s="38"/>
      <c r="CC10" s="38" t="s">
        <v>275</v>
      </c>
      <c r="CD10" s="38">
        <v>0</v>
      </c>
      <c r="CE10" s="38"/>
      <c r="CF10" s="38"/>
      <c r="CG10" s="38"/>
      <c r="CH10" s="38"/>
      <c r="CI10" s="38"/>
      <c r="CJ10" s="38"/>
      <c r="CK10" s="38"/>
      <c r="CL10" s="38" t="s">
        <v>223</v>
      </c>
      <c r="CM10" s="38">
        <v>0</v>
      </c>
      <c r="CN10" s="38"/>
      <c r="CO10" s="38" t="s">
        <v>224</v>
      </c>
      <c r="CP10" s="38">
        <v>0</v>
      </c>
      <c r="CQ10" s="38"/>
      <c r="CR10" s="38" t="s">
        <v>248</v>
      </c>
      <c r="CS10" s="38">
        <v>0</v>
      </c>
      <c r="CT10" s="38"/>
      <c r="CU10" s="38" t="s">
        <v>276</v>
      </c>
      <c r="CV10" s="38">
        <v>0</v>
      </c>
      <c r="CW10" s="38"/>
      <c r="CX10" s="38" t="s">
        <v>249</v>
      </c>
      <c r="CY10" s="38">
        <v>0</v>
      </c>
      <c r="CZ10" s="38"/>
      <c r="DA10" s="38" t="s">
        <v>277</v>
      </c>
      <c r="DB10" s="38">
        <v>0</v>
      </c>
      <c r="DC10" s="38"/>
      <c r="DD10" s="38" t="s">
        <v>225</v>
      </c>
      <c r="DE10" s="38">
        <v>0</v>
      </c>
      <c r="DF10" s="38"/>
      <c r="DG10" s="38" t="s">
        <v>250</v>
      </c>
      <c r="DH10" s="38">
        <v>0</v>
      </c>
      <c r="DI10" s="38"/>
      <c r="DJ10" s="38" t="s">
        <v>278</v>
      </c>
      <c r="DK10" s="38">
        <v>0</v>
      </c>
      <c r="DL10" s="38"/>
      <c r="DM10" s="38" t="s">
        <v>251</v>
      </c>
      <c r="DN10" s="38">
        <v>0</v>
      </c>
      <c r="DO10" s="38"/>
      <c r="DP10" s="38" t="s">
        <v>226</v>
      </c>
      <c r="DQ10" s="38">
        <v>0</v>
      </c>
      <c r="DR10" s="38"/>
      <c r="DS10" s="38" t="s">
        <v>252</v>
      </c>
      <c r="DT10" s="38">
        <v>0</v>
      </c>
      <c r="DU10" s="38"/>
      <c r="DV10" s="38" t="s">
        <v>279</v>
      </c>
      <c r="DW10" s="38">
        <v>0</v>
      </c>
      <c r="DX10" s="38"/>
      <c r="DY10" s="38" t="s">
        <v>227</v>
      </c>
      <c r="DZ10" s="38">
        <v>0</v>
      </c>
      <c r="EA10" s="38"/>
      <c r="EB10" s="38" t="s">
        <v>280</v>
      </c>
      <c r="EC10" s="38">
        <v>0</v>
      </c>
      <c r="ED10" s="38"/>
      <c r="EE10" s="38" t="s">
        <v>228</v>
      </c>
      <c r="EF10" s="38">
        <v>0</v>
      </c>
      <c r="EG10" s="38"/>
      <c r="EH10" s="38" t="s">
        <v>263</v>
      </c>
      <c r="EI10" s="38">
        <v>0</v>
      </c>
      <c r="EJ10" s="38"/>
      <c r="EK10" s="38" t="s">
        <v>229</v>
      </c>
      <c r="EL10" s="38">
        <v>0</v>
      </c>
      <c r="EM10" s="38"/>
      <c r="EN10" s="38" t="s">
        <v>264</v>
      </c>
      <c r="EO10" s="38">
        <v>0</v>
      </c>
      <c r="EP10" s="38"/>
      <c r="EQ10" s="38" t="s">
        <v>230</v>
      </c>
      <c r="ER10" s="38">
        <v>0</v>
      </c>
      <c r="ES10" s="38"/>
      <c r="ET10" s="38" t="s">
        <v>265</v>
      </c>
      <c r="EU10" s="38">
        <v>0</v>
      </c>
      <c r="EV10" s="38"/>
      <c r="EW10" s="38" t="s">
        <v>253</v>
      </c>
      <c r="EX10" s="38">
        <v>0</v>
      </c>
      <c r="EY10" s="38"/>
      <c r="EZ10" s="38" t="s">
        <v>231</v>
      </c>
      <c r="FA10" s="38">
        <v>0</v>
      </c>
      <c r="FB10" s="38"/>
      <c r="FC10" s="38" t="s">
        <v>254</v>
      </c>
      <c r="FD10" s="38">
        <v>0</v>
      </c>
      <c r="FE10" s="38"/>
      <c r="FF10" s="38" t="s">
        <v>281</v>
      </c>
      <c r="FG10" s="38">
        <v>0</v>
      </c>
      <c r="FH10" s="38"/>
      <c r="FI10" s="38" t="s">
        <v>255</v>
      </c>
      <c r="FJ10" s="38">
        <v>0</v>
      </c>
      <c r="FK10" s="38"/>
      <c r="FL10" s="38" t="s">
        <v>232</v>
      </c>
      <c r="FM10" s="38">
        <v>0</v>
      </c>
      <c r="FN10" s="38"/>
      <c r="FO10" s="38" t="s">
        <v>256</v>
      </c>
      <c r="FP10" s="38">
        <v>0</v>
      </c>
      <c r="FQ10" s="38"/>
      <c r="FR10" s="38"/>
    </row>
    <row r="11" spans="1:174" ht="25.5" customHeight="1" x14ac:dyDescent="0.2">
      <c r="A11" s="38">
        <v>6</v>
      </c>
      <c r="B11" s="39">
        <v>46099.483993055554</v>
      </c>
      <c r="C11" s="39">
        <v>46099.48642361111</v>
      </c>
      <c r="D11" s="38" t="s">
        <v>293</v>
      </c>
      <c r="E11" s="38"/>
      <c r="F11" s="38"/>
      <c r="G11" s="38"/>
      <c r="H11" s="38"/>
      <c r="I11" s="38" t="s">
        <v>210</v>
      </c>
      <c r="J11" s="38"/>
      <c r="K11" s="38"/>
      <c r="L11" s="38" t="s">
        <v>294</v>
      </c>
      <c r="M11" s="38"/>
      <c r="N11" s="38"/>
      <c r="O11" s="40" t="s">
        <v>295</v>
      </c>
      <c r="P11" s="38"/>
      <c r="Q11" s="38"/>
      <c r="R11" s="38" t="s">
        <v>296</v>
      </c>
      <c r="S11" s="38"/>
      <c r="T11" s="38"/>
      <c r="U11" s="38" t="s">
        <v>285</v>
      </c>
      <c r="V11" s="38"/>
      <c r="W11" s="38"/>
      <c r="X11" s="40" t="s">
        <v>297</v>
      </c>
      <c r="Y11" s="38"/>
      <c r="Z11" s="38"/>
      <c r="AA11" s="38"/>
      <c r="AB11" s="38"/>
      <c r="AC11" s="38"/>
      <c r="AD11" s="38" t="s">
        <v>262</v>
      </c>
      <c r="AE11" s="38"/>
      <c r="AF11" s="38"/>
      <c r="AG11" s="38"/>
      <c r="AH11" s="38"/>
      <c r="AI11" s="38"/>
      <c r="AJ11" s="38"/>
      <c r="AK11" s="38"/>
      <c r="AL11" s="38"/>
      <c r="AM11" s="38" t="s">
        <v>298</v>
      </c>
      <c r="AN11" s="38" t="s">
        <v>217</v>
      </c>
      <c r="AO11" s="38"/>
      <c r="AP11" s="38" t="s">
        <v>299</v>
      </c>
      <c r="AQ11" s="38" t="s">
        <v>300</v>
      </c>
      <c r="AR11" s="38" t="s">
        <v>301</v>
      </c>
      <c r="AS11" s="38"/>
      <c r="AT11" s="38"/>
      <c r="AU11" s="38"/>
      <c r="AV11" s="38"/>
      <c r="AW11" s="38"/>
      <c r="AX11" s="38"/>
      <c r="AY11" s="38"/>
      <c r="AZ11" s="38"/>
      <c r="BA11" s="38"/>
      <c r="BB11" s="38" t="s">
        <v>302</v>
      </c>
      <c r="BC11" s="38"/>
      <c r="BD11" s="38"/>
      <c r="BE11" s="38"/>
      <c r="BF11" s="41" t="s">
        <v>291</v>
      </c>
      <c r="BG11" s="38"/>
      <c r="BH11" s="38"/>
      <c r="BI11" s="38"/>
      <c r="BJ11" s="38"/>
      <c r="BK11" s="38"/>
      <c r="BL11" s="38"/>
      <c r="BM11" s="38"/>
      <c r="BN11" s="38"/>
      <c r="BO11" s="38"/>
      <c r="BP11" s="38"/>
      <c r="BQ11" s="38"/>
      <c r="BR11" s="38"/>
      <c r="BS11" s="38"/>
      <c r="BT11" s="38"/>
      <c r="BU11" s="38"/>
      <c r="BV11" s="38"/>
      <c r="BW11" s="38"/>
      <c r="BX11" s="38"/>
      <c r="BY11" s="38"/>
      <c r="BZ11" s="38" t="s">
        <v>303</v>
      </c>
      <c r="CA11" s="38"/>
      <c r="CB11" s="38"/>
      <c r="CC11" s="38"/>
      <c r="CD11" s="38" t="s">
        <v>304</v>
      </c>
      <c r="CE11" s="38" t="s">
        <v>305</v>
      </c>
      <c r="CF11" s="38"/>
      <c r="CG11" s="38"/>
      <c r="CH11" s="38"/>
      <c r="CI11" s="38"/>
      <c r="CJ11" s="38"/>
      <c r="CK11" s="38"/>
      <c r="CL11" s="38"/>
      <c r="CM11" s="38"/>
      <c r="CN11" s="38"/>
      <c r="CO11" s="38"/>
      <c r="CP11" s="38"/>
      <c r="CQ11" s="38"/>
      <c r="CR11" s="38" t="s">
        <v>306</v>
      </c>
      <c r="CS11" s="38"/>
      <c r="CT11" s="38"/>
      <c r="CU11" s="38"/>
      <c r="CV11" s="38"/>
      <c r="CW11" s="38"/>
      <c r="CX11" s="38"/>
      <c r="CY11" s="38"/>
      <c r="CZ11" s="38"/>
      <c r="DA11" s="38"/>
      <c r="DB11" s="38"/>
      <c r="DC11" s="38"/>
      <c r="DD11" s="38"/>
      <c r="DE11" s="38"/>
      <c r="DF11" s="38"/>
      <c r="DG11" s="38"/>
      <c r="DH11" s="38"/>
      <c r="DI11" s="38"/>
      <c r="DJ11" s="38" t="s">
        <v>307</v>
      </c>
      <c r="DK11" s="38"/>
      <c r="DL11" s="38"/>
      <c r="DM11" s="38"/>
      <c r="DN11" s="38"/>
      <c r="DO11" s="38"/>
      <c r="DP11" s="38"/>
      <c r="DQ11" s="38"/>
      <c r="DR11" s="38"/>
      <c r="DS11" s="38"/>
      <c r="DT11" s="38"/>
      <c r="DU11" s="38"/>
      <c r="DV11" s="38"/>
      <c r="DW11" s="38"/>
      <c r="DX11" s="38"/>
      <c r="DY11" s="38" t="s">
        <v>308</v>
      </c>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t="s">
        <v>309</v>
      </c>
      <c r="FP11" s="38"/>
      <c r="FQ11" s="38"/>
      <c r="FR11" s="38"/>
    </row>
    <row r="12" spans="1:174" ht="25.5" customHeight="1" x14ac:dyDescent="0.2">
      <c r="A12" s="38">
        <v>7</v>
      </c>
      <c r="B12" s="39">
        <v>46104.450509259259</v>
      </c>
      <c r="C12" s="39">
        <v>46104.452465277784</v>
      </c>
      <c r="D12" s="38" t="s">
        <v>293</v>
      </c>
      <c r="E12" s="38"/>
      <c r="F12" s="38"/>
      <c r="G12" s="38"/>
      <c r="H12" s="38"/>
      <c r="I12" s="38" t="s">
        <v>210</v>
      </c>
      <c r="J12" s="38"/>
      <c r="K12" s="38"/>
      <c r="L12" s="38" t="s">
        <v>310</v>
      </c>
      <c r="M12" s="38"/>
      <c r="N12" s="38"/>
      <c r="O12" s="40" t="s">
        <v>311</v>
      </c>
      <c r="P12" s="38"/>
      <c r="Q12" s="38"/>
      <c r="R12" s="38" t="s">
        <v>312</v>
      </c>
      <c r="S12" s="38"/>
      <c r="T12" s="38"/>
      <c r="U12" s="38" t="s">
        <v>313</v>
      </c>
      <c r="V12" s="38"/>
      <c r="W12" s="38"/>
      <c r="X12" s="40" t="s">
        <v>314</v>
      </c>
      <c r="Y12" s="38"/>
      <c r="Z12" s="38"/>
      <c r="AA12" s="38" t="s">
        <v>315</v>
      </c>
      <c r="AB12" s="38"/>
      <c r="AC12" s="38"/>
      <c r="AD12" s="38" t="s">
        <v>215</v>
      </c>
      <c r="AE12" s="38"/>
      <c r="AF12" s="38"/>
      <c r="AG12" s="38" t="s">
        <v>239</v>
      </c>
      <c r="AH12" s="38"/>
      <c r="AI12" s="38"/>
      <c r="AJ12" s="38" t="s">
        <v>239</v>
      </c>
      <c r="AK12" s="38"/>
      <c r="AL12" s="38"/>
      <c r="AM12" s="38" t="s">
        <v>298</v>
      </c>
      <c r="AN12" s="38" t="s">
        <v>292</v>
      </c>
      <c r="AO12" s="38" t="s">
        <v>316</v>
      </c>
      <c r="AP12" s="38"/>
      <c r="AQ12" s="38"/>
      <c r="AR12" s="38"/>
      <c r="AS12" s="38"/>
      <c r="AT12" s="38"/>
      <c r="AU12" s="38"/>
      <c r="AV12" s="38"/>
      <c r="AW12" s="38"/>
      <c r="AX12" s="38"/>
      <c r="AY12" s="38"/>
      <c r="AZ12" s="38"/>
      <c r="BA12" s="38"/>
      <c r="BB12" s="38"/>
      <c r="BC12" s="38"/>
      <c r="BD12" s="38"/>
      <c r="BE12" s="38"/>
      <c r="BF12" s="41"/>
      <c r="BG12" s="38"/>
      <c r="BH12" s="38" t="s">
        <v>317</v>
      </c>
      <c r="BI12" s="38"/>
      <c r="BJ12" s="38"/>
      <c r="BK12" s="38"/>
      <c r="BL12" s="38"/>
      <c r="BM12" s="38"/>
      <c r="BN12" s="38"/>
      <c r="BO12" s="38"/>
      <c r="BP12" s="38"/>
      <c r="BQ12" s="38"/>
      <c r="BR12" s="38"/>
      <c r="BS12" s="38"/>
      <c r="BT12" s="38"/>
      <c r="BU12" s="38"/>
      <c r="BV12" s="38"/>
      <c r="BW12" s="38" t="s">
        <v>303</v>
      </c>
      <c r="BX12" s="38"/>
      <c r="BY12" s="38"/>
      <c r="BZ12" s="38" t="s">
        <v>303</v>
      </c>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t="s">
        <v>318</v>
      </c>
      <c r="EF12" s="38" t="s">
        <v>319</v>
      </c>
      <c r="EG12" s="38" t="s">
        <v>320</v>
      </c>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row>
    <row r="13" spans="1:174" ht="25.5" customHeight="1" x14ac:dyDescent="0.2">
      <c r="A13" s="38">
        <v>8</v>
      </c>
      <c r="B13" s="39">
        <v>46104.45621527778</v>
      </c>
      <c r="C13" s="39">
        <v>46104.456631944442</v>
      </c>
      <c r="D13" s="38" t="s">
        <v>293</v>
      </c>
      <c r="E13" s="38"/>
      <c r="F13" s="38"/>
      <c r="G13" s="38"/>
      <c r="H13" s="38"/>
      <c r="I13" s="38" t="s">
        <v>210</v>
      </c>
      <c r="J13" s="38"/>
      <c r="K13" s="38"/>
      <c r="L13" s="38" t="s">
        <v>321</v>
      </c>
      <c r="M13" s="38"/>
      <c r="N13" s="38"/>
      <c r="O13" s="40" t="s">
        <v>322</v>
      </c>
      <c r="P13" s="38"/>
      <c r="Q13" s="38"/>
      <c r="R13" s="38" t="s">
        <v>323</v>
      </c>
      <c r="S13" s="38"/>
      <c r="T13" s="38"/>
      <c r="U13" s="38" t="s">
        <v>285</v>
      </c>
      <c r="V13" s="38"/>
      <c r="W13" s="38"/>
      <c r="X13" s="40" t="s">
        <v>297</v>
      </c>
      <c r="Y13" s="38"/>
      <c r="Z13" s="38"/>
      <c r="AA13" s="38" t="s">
        <v>324</v>
      </c>
      <c r="AB13" s="38"/>
      <c r="AC13" s="38"/>
      <c r="AD13" s="38" t="s">
        <v>262</v>
      </c>
      <c r="AE13" s="38"/>
      <c r="AF13" s="38"/>
      <c r="AG13" s="38" t="s">
        <v>239</v>
      </c>
      <c r="AH13" s="38"/>
      <c r="AI13" s="38"/>
      <c r="AJ13" s="38" t="s">
        <v>239</v>
      </c>
      <c r="AK13" s="38"/>
      <c r="AL13" s="38"/>
      <c r="AM13" s="38" t="s">
        <v>298</v>
      </c>
      <c r="AN13" s="38" t="s">
        <v>292</v>
      </c>
      <c r="AO13" s="38" t="s">
        <v>316</v>
      </c>
      <c r="AP13" s="38"/>
      <c r="AQ13" s="38"/>
      <c r="AR13" s="38"/>
      <c r="AS13" s="38"/>
      <c r="AT13" s="38"/>
      <c r="AU13" s="38"/>
      <c r="AV13" s="38" t="s">
        <v>325</v>
      </c>
      <c r="AW13" s="38"/>
      <c r="AX13" s="38"/>
      <c r="AY13" s="38" t="s">
        <v>326</v>
      </c>
      <c r="AZ13" s="38"/>
      <c r="BA13" s="38"/>
      <c r="BB13" s="38"/>
      <c r="BC13" s="38"/>
      <c r="BD13" s="38"/>
      <c r="BE13" s="38"/>
      <c r="BF13" s="41"/>
      <c r="BG13" s="38"/>
      <c r="BH13" s="38"/>
      <c r="BI13" s="38"/>
      <c r="BJ13" s="38"/>
      <c r="BK13" s="38"/>
      <c r="BL13" s="38"/>
      <c r="BM13" s="38"/>
      <c r="BN13" s="38"/>
      <c r="BO13" s="38"/>
      <c r="BP13" s="38"/>
      <c r="BQ13" s="38" t="s">
        <v>327</v>
      </c>
      <c r="BR13" s="38" t="s">
        <v>288</v>
      </c>
      <c r="BS13" s="38" t="s">
        <v>328</v>
      </c>
      <c r="BT13" s="38" t="s">
        <v>329</v>
      </c>
      <c r="BU13" s="38" t="s">
        <v>330</v>
      </c>
      <c r="BV13" s="38" t="s">
        <v>331</v>
      </c>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row>
    <row r="14" spans="1:174" ht="25.5" customHeight="1" x14ac:dyDescent="0.2">
      <c r="A14" s="38">
        <v>9</v>
      </c>
      <c r="B14" s="39">
        <v>46104.460057870368</v>
      </c>
      <c r="C14" s="39">
        <v>46104.460798611108</v>
      </c>
      <c r="D14" s="38" t="s">
        <v>293</v>
      </c>
      <c r="E14" s="38"/>
      <c r="F14" s="38"/>
      <c r="G14" s="38"/>
      <c r="H14" s="38"/>
      <c r="I14" s="38" t="s">
        <v>210</v>
      </c>
      <c r="J14" s="38"/>
      <c r="K14" s="38"/>
      <c r="L14" s="38" t="s">
        <v>332</v>
      </c>
      <c r="M14" s="38"/>
      <c r="N14" s="38"/>
      <c r="O14" s="40" t="s">
        <v>333</v>
      </c>
      <c r="P14" s="38"/>
      <c r="Q14" s="38"/>
      <c r="R14" s="38" t="s">
        <v>334</v>
      </c>
      <c r="S14" s="38"/>
      <c r="T14" s="38"/>
      <c r="U14" s="38" t="s">
        <v>313</v>
      </c>
      <c r="V14" s="38"/>
      <c r="W14" s="38"/>
      <c r="X14" s="40"/>
      <c r="Y14" s="38"/>
      <c r="Z14" s="38"/>
      <c r="AA14" s="38"/>
      <c r="AB14" s="38"/>
      <c r="AC14" s="38"/>
      <c r="AD14" s="38"/>
      <c r="AE14" s="38"/>
      <c r="AF14" s="38"/>
      <c r="AG14" s="38"/>
      <c r="AH14" s="38"/>
      <c r="AI14" s="38"/>
      <c r="AJ14" s="38"/>
      <c r="AK14" s="38"/>
      <c r="AL14" s="38"/>
      <c r="AM14" s="38" t="s">
        <v>238</v>
      </c>
      <c r="AN14" s="38" t="s">
        <v>288</v>
      </c>
      <c r="AO14" s="38" t="s">
        <v>335</v>
      </c>
      <c r="AP14" s="38" t="s">
        <v>240</v>
      </c>
      <c r="AQ14" s="38" t="s">
        <v>292</v>
      </c>
      <c r="AR14" s="38" t="s">
        <v>316</v>
      </c>
      <c r="AS14" s="38" t="s">
        <v>218</v>
      </c>
      <c r="AT14" s="38" t="s">
        <v>300</v>
      </c>
      <c r="AU14" s="38" t="s">
        <v>301</v>
      </c>
      <c r="AV14" s="38" t="s">
        <v>241</v>
      </c>
      <c r="AW14" s="38" t="s">
        <v>292</v>
      </c>
      <c r="AX14" s="38" t="s">
        <v>316</v>
      </c>
      <c r="AY14" s="38" t="s">
        <v>219</v>
      </c>
      <c r="AZ14" s="38" t="s">
        <v>300</v>
      </c>
      <c r="BA14" s="38" t="s">
        <v>301</v>
      </c>
      <c r="BB14" s="38" t="s">
        <v>242</v>
      </c>
      <c r="BC14" s="38" t="s">
        <v>292</v>
      </c>
      <c r="BD14" s="38" t="s">
        <v>316</v>
      </c>
      <c r="BE14" s="38" t="s">
        <v>220</v>
      </c>
      <c r="BF14" s="41">
        <v>0</v>
      </c>
      <c r="BG14" s="38"/>
      <c r="BH14" s="38" t="s">
        <v>221</v>
      </c>
      <c r="BI14" s="38">
        <v>0</v>
      </c>
      <c r="BJ14" s="38"/>
      <c r="BK14" s="38" t="s">
        <v>243</v>
      </c>
      <c r="BL14" s="38">
        <v>0</v>
      </c>
      <c r="BM14" s="38"/>
      <c r="BN14" s="38" t="s">
        <v>244</v>
      </c>
      <c r="BO14" s="38">
        <v>0</v>
      </c>
      <c r="BP14" s="38"/>
      <c r="BQ14" s="38" t="s">
        <v>222</v>
      </c>
      <c r="BR14" s="38">
        <v>0</v>
      </c>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row>
    <row r="15" spans="1:174" ht="25.5" customHeight="1" x14ac:dyDescent="0.2">
      <c r="A15" s="38"/>
      <c r="B15" s="39">
        <v>46104.460057870368</v>
      </c>
      <c r="C15" s="39">
        <v>46104.460798611108</v>
      </c>
      <c r="D15" s="38" t="s">
        <v>293</v>
      </c>
      <c r="E15" s="38"/>
      <c r="F15" s="38"/>
      <c r="G15" s="38"/>
      <c r="H15" s="38"/>
      <c r="I15" s="38" t="s">
        <v>210</v>
      </c>
      <c r="J15" s="38"/>
      <c r="K15" s="38"/>
      <c r="L15" s="38"/>
      <c r="M15" s="38"/>
      <c r="N15" s="38"/>
      <c r="O15" s="40" t="s">
        <v>336</v>
      </c>
      <c r="P15" s="38"/>
      <c r="Q15" s="38"/>
      <c r="R15" s="38" t="s">
        <v>337</v>
      </c>
      <c r="S15" s="38"/>
      <c r="T15" s="38"/>
      <c r="U15" s="38"/>
      <c r="V15" s="38"/>
      <c r="W15" s="38"/>
      <c r="X15" s="40"/>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41"/>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row>
    <row r="16" spans="1:174" ht="25.5" customHeight="1" x14ac:dyDescent="0.2">
      <c r="A16" s="38"/>
      <c r="B16" s="39">
        <v>46104.460057870368</v>
      </c>
      <c r="C16" s="39">
        <v>46104.460798611108</v>
      </c>
      <c r="D16" s="38" t="s">
        <v>293</v>
      </c>
      <c r="E16" s="38"/>
      <c r="F16" s="38"/>
      <c r="G16" s="38"/>
      <c r="H16" s="38"/>
      <c r="I16" s="38" t="s">
        <v>210</v>
      </c>
      <c r="J16" s="38"/>
      <c r="K16" s="38"/>
      <c r="L16" s="38" t="s">
        <v>211</v>
      </c>
      <c r="M16" s="38">
        <v>0</v>
      </c>
      <c r="N16" s="38"/>
      <c r="O16" s="40" t="s">
        <v>338</v>
      </c>
      <c r="P16" s="38">
        <v>0</v>
      </c>
      <c r="Q16" s="38"/>
      <c r="R16" s="38" t="s">
        <v>339</v>
      </c>
      <c r="S16" s="38">
        <v>0</v>
      </c>
      <c r="T16" s="38"/>
      <c r="U16" s="38" t="s">
        <v>212</v>
      </c>
      <c r="V16" s="38">
        <v>0</v>
      </c>
      <c r="W16" s="38"/>
      <c r="X16" s="40" t="s">
        <v>213</v>
      </c>
      <c r="Y16" s="38">
        <v>0</v>
      </c>
      <c r="Z16" s="38"/>
      <c r="AA16" s="38" t="s">
        <v>214</v>
      </c>
      <c r="AB16" s="38">
        <v>0</v>
      </c>
      <c r="AC16" s="38"/>
      <c r="AD16" s="38" t="s">
        <v>215</v>
      </c>
      <c r="AE16" s="38">
        <v>0</v>
      </c>
      <c r="AF16" s="38"/>
      <c r="AG16" s="38" t="s">
        <v>216</v>
      </c>
      <c r="AH16" s="38">
        <v>0</v>
      </c>
      <c r="AI16" s="38"/>
      <c r="AJ16" s="38" t="s">
        <v>216</v>
      </c>
      <c r="AK16" s="38">
        <v>0</v>
      </c>
      <c r="AL16" s="38"/>
      <c r="AM16" s="38"/>
      <c r="AN16" s="38">
        <v>0</v>
      </c>
      <c r="AO16" s="38"/>
      <c r="AP16" s="38"/>
      <c r="AQ16" s="38">
        <v>0</v>
      </c>
      <c r="AR16" s="38"/>
      <c r="AS16" s="38" t="s">
        <v>218</v>
      </c>
      <c r="AT16" s="38">
        <v>0</v>
      </c>
      <c r="AU16" s="38"/>
      <c r="AV16" s="38"/>
      <c r="AW16" s="38">
        <v>0</v>
      </c>
      <c r="AX16" s="38"/>
      <c r="AY16" s="38" t="s">
        <v>219</v>
      </c>
      <c r="AZ16" s="38">
        <v>0</v>
      </c>
      <c r="BA16" s="38"/>
      <c r="BB16" s="38"/>
      <c r="BC16" s="38">
        <v>0</v>
      </c>
      <c r="BD16" s="38"/>
      <c r="BE16" s="38" t="s">
        <v>220</v>
      </c>
      <c r="BF16" s="41">
        <v>0</v>
      </c>
      <c r="BG16" s="38"/>
      <c r="BH16" s="38" t="s">
        <v>221</v>
      </c>
      <c r="BI16" s="38">
        <v>0</v>
      </c>
      <c r="BJ16" s="38"/>
      <c r="BK16" s="38"/>
      <c r="BL16" s="38">
        <v>0</v>
      </c>
      <c r="BM16" s="38"/>
      <c r="BN16" s="38"/>
      <c r="BO16" s="38">
        <v>0</v>
      </c>
      <c r="BP16" s="38"/>
      <c r="BQ16" s="38"/>
      <c r="BR16" s="38">
        <v>0</v>
      </c>
      <c r="BS16" s="38"/>
      <c r="BT16" s="38"/>
      <c r="BU16" s="38">
        <v>0</v>
      </c>
      <c r="BV16" s="38"/>
      <c r="BW16" s="38"/>
      <c r="BX16" s="38">
        <v>0</v>
      </c>
      <c r="BY16" s="38"/>
      <c r="BZ16" s="38"/>
      <c r="CA16" s="38">
        <v>0</v>
      </c>
      <c r="CB16" s="38"/>
      <c r="CC16" s="38" t="s">
        <v>222</v>
      </c>
      <c r="CD16" s="38">
        <v>0</v>
      </c>
      <c r="CE16" s="38"/>
      <c r="CF16" s="38"/>
      <c r="CG16" s="38"/>
      <c r="CH16" s="38"/>
      <c r="CI16" s="38"/>
      <c r="CJ16" s="38"/>
      <c r="CK16" s="38"/>
      <c r="CL16" s="38" t="s">
        <v>223</v>
      </c>
      <c r="CM16" s="38">
        <v>0</v>
      </c>
      <c r="CN16" s="38"/>
      <c r="CO16" s="38" t="s">
        <v>224</v>
      </c>
      <c r="CP16" s="38">
        <v>0</v>
      </c>
      <c r="CQ16" s="38"/>
      <c r="CR16" s="38"/>
      <c r="CS16" s="38">
        <v>0</v>
      </c>
      <c r="CT16" s="38"/>
      <c r="CU16" s="38"/>
      <c r="CV16" s="38">
        <v>0</v>
      </c>
      <c r="CW16" s="38"/>
      <c r="CX16" s="38"/>
      <c r="CY16" s="38">
        <v>0</v>
      </c>
      <c r="CZ16" s="38"/>
      <c r="DA16" s="38"/>
      <c r="DB16" s="38">
        <v>0</v>
      </c>
      <c r="DC16" s="38"/>
      <c r="DD16" s="38" t="s">
        <v>225</v>
      </c>
      <c r="DE16" s="38">
        <v>0</v>
      </c>
      <c r="DF16" s="38"/>
      <c r="DG16" s="38"/>
      <c r="DH16" s="38">
        <v>0</v>
      </c>
      <c r="DI16" s="38"/>
      <c r="DJ16" s="38"/>
      <c r="DK16" s="38">
        <v>0</v>
      </c>
      <c r="DL16" s="38"/>
      <c r="DM16" s="38"/>
      <c r="DN16" s="38">
        <v>0</v>
      </c>
      <c r="DO16" s="38"/>
      <c r="DP16" s="38" t="s">
        <v>226</v>
      </c>
      <c r="DQ16" s="38">
        <v>0</v>
      </c>
      <c r="DR16" s="38"/>
      <c r="DS16" s="38"/>
      <c r="DT16" s="38">
        <v>0</v>
      </c>
      <c r="DU16" s="38"/>
      <c r="DV16" s="38"/>
      <c r="DW16" s="38">
        <v>0</v>
      </c>
      <c r="DX16" s="38"/>
      <c r="DY16" s="38" t="s">
        <v>227</v>
      </c>
      <c r="DZ16" s="38">
        <v>0</v>
      </c>
      <c r="EA16" s="38"/>
      <c r="EB16" s="38"/>
      <c r="EC16" s="38">
        <v>0</v>
      </c>
      <c r="ED16" s="38"/>
      <c r="EE16" s="38" t="s">
        <v>228</v>
      </c>
      <c r="EF16" s="38">
        <v>0</v>
      </c>
      <c r="EG16" s="38"/>
      <c r="EH16" s="38"/>
      <c r="EI16" s="38">
        <v>0</v>
      </c>
      <c r="EJ16" s="38"/>
      <c r="EK16" s="38" t="s">
        <v>229</v>
      </c>
      <c r="EL16" s="38">
        <v>0</v>
      </c>
      <c r="EM16" s="38"/>
      <c r="EN16" s="38"/>
      <c r="EO16" s="38">
        <v>0</v>
      </c>
      <c r="EP16" s="38"/>
      <c r="EQ16" s="38" t="s">
        <v>230</v>
      </c>
      <c r="ER16" s="38">
        <v>0</v>
      </c>
      <c r="ES16" s="38"/>
      <c r="ET16" s="38"/>
      <c r="EU16" s="38">
        <v>0</v>
      </c>
      <c r="EV16" s="38"/>
      <c r="EW16" s="38"/>
      <c r="EX16" s="38">
        <v>0</v>
      </c>
      <c r="EY16" s="38"/>
      <c r="EZ16" s="38" t="s">
        <v>231</v>
      </c>
      <c r="FA16" s="38">
        <v>0</v>
      </c>
      <c r="FB16" s="38"/>
      <c r="FC16" s="38"/>
      <c r="FD16" s="38">
        <v>0</v>
      </c>
      <c r="FE16" s="38"/>
      <c r="FF16" s="38"/>
      <c r="FG16" s="38">
        <v>0</v>
      </c>
      <c r="FH16" s="38"/>
      <c r="FI16" s="38"/>
      <c r="FJ16" s="38">
        <v>0</v>
      </c>
      <c r="FK16" s="38"/>
      <c r="FL16" s="38" t="s">
        <v>232</v>
      </c>
      <c r="FM16" s="38">
        <v>0</v>
      </c>
      <c r="FN16" s="38"/>
      <c r="FO16" s="38"/>
      <c r="FP16" s="38">
        <v>0</v>
      </c>
      <c r="FQ16" s="38"/>
      <c r="FR16" s="38"/>
    </row>
    <row r="17" spans="1:174" ht="25.5" customHeight="1" x14ac:dyDescent="0.2">
      <c r="A17" s="38"/>
      <c r="B17" s="39">
        <v>46104.460057870368</v>
      </c>
      <c r="C17" s="39">
        <v>46104.460798611108</v>
      </c>
      <c r="D17" s="38" t="s">
        <v>293</v>
      </c>
      <c r="E17" s="38"/>
      <c r="F17" s="38"/>
      <c r="G17" s="38"/>
      <c r="H17" s="38"/>
      <c r="I17" s="38" t="s">
        <v>210</v>
      </c>
      <c r="J17" s="38"/>
      <c r="K17" s="38"/>
      <c r="L17" s="38" t="s">
        <v>233</v>
      </c>
      <c r="M17" s="38">
        <v>0</v>
      </c>
      <c r="N17" s="38"/>
      <c r="O17" s="40" t="s">
        <v>340</v>
      </c>
      <c r="P17" s="38">
        <v>0</v>
      </c>
      <c r="Q17" s="38"/>
      <c r="R17" s="38" t="s">
        <v>341</v>
      </c>
      <c r="S17" s="38">
        <v>0</v>
      </c>
      <c r="T17" s="38"/>
      <c r="U17" s="38" t="s">
        <v>235</v>
      </c>
      <c r="V17" s="38">
        <v>0</v>
      </c>
      <c r="W17" s="38"/>
      <c r="X17" s="40" t="s">
        <v>236</v>
      </c>
      <c r="Y17" s="38">
        <v>0</v>
      </c>
      <c r="Z17" s="38"/>
      <c r="AA17" s="38" t="s">
        <v>214</v>
      </c>
      <c r="AB17" s="38">
        <v>0</v>
      </c>
      <c r="AC17" s="38"/>
      <c r="AD17" s="38" t="s">
        <v>215</v>
      </c>
      <c r="AE17" s="38">
        <v>0</v>
      </c>
      <c r="AF17" s="38"/>
      <c r="AG17" s="38" t="s">
        <v>237</v>
      </c>
      <c r="AH17" s="38">
        <v>0</v>
      </c>
      <c r="AI17" s="38"/>
      <c r="AJ17" s="38" t="s">
        <v>237</v>
      </c>
      <c r="AK17" s="38">
        <v>0</v>
      </c>
      <c r="AL17" s="38"/>
      <c r="AM17" s="38" t="s">
        <v>238</v>
      </c>
      <c r="AN17" s="38">
        <v>0</v>
      </c>
      <c r="AO17" s="38"/>
      <c r="AP17" s="38" t="s">
        <v>240</v>
      </c>
      <c r="AQ17" s="38">
        <v>0</v>
      </c>
      <c r="AR17" s="38"/>
      <c r="AS17" s="38" t="s">
        <v>218</v>
      </c>
      <c r="AT17" s="38">
        <v>0</v>
      </c>
      <c r="AU17" s="38"/>
      <c r="AV17" s="38" t="s">
        <v>241</v>
      </c>
      <c r="AW17" s="38">
        <v>0</v>
      </c>
      <c r="AX17" s="38"/>
      <c r="AY17" s="38" t="s">
        <v>219</v>
      </c>
      <c r="AZ17" s="38">
        <v>0</v>
      </c>
      <c r="BA17" s="38"/>
      <c r="BB17" s="38" t="s">
        <v>242</v>
      </c>
      <c r="BC17" s="38">
        <v>0</v>
      </c>
      <c r="BD17" s="38"/>
      <c r="BE17" s="38" t="s">
        <v>220</v>
      </c>
      <c r="BF17" s="41">
        <v>0</v>
      </c>
      <c r="BG17" s="38"/>
      <c r="BH17" s="38" t="s">
        <v>221</v>
      </c>
      <c r="BI17" s="38">
        <v>0</v>
      </c>
      <c r="BJ17" s="38"/>
      <c r="BK17" s="38" t="s">
        <v>243</v>
      </c>
      <c r="BL17" s="38">
        <v>0</v>
      </c>
      <c r="BM17" s="38"/>
      <c r="BN17" s="38" t="s">
        <v>244</v>
      </c>
      <c r="BO17" s="38">
        <v>0</v>
      </c>
      <c r="BP17" s="38"/>
      <c r="BQ17" s="38" t="s">
        <v>222</v>
      </c>
      <c r="BR17" s="38">
        <v>0</v>
      </c>
      <c r="BS17" s="38"/>
      <c r="BT17" s="38"/>
      <c r="BU17" s="38">
        <v>0</v>
      </c>
      <c r="BV17" s="38"/>
      <c r="BW17" s="38" t="s">
        <v>245</v>
      </c>
      <c r="BX17" s="38">
        <v>0</v>
      </c>
      <c r="BY17" s="38"/>
      <c r="BZ17" s="38" t="s">
        <v>246</v>
      </c>
      <c r="CA17" s="38">
        <v>0</v>
      </c>
      <c r="CB17" s="38"/>
      <c r="CC17" s="38" t="s">
        <v>247</v>
      </c>
      <c r="CD17" s="38">
        <v>0</v>
      </c>
      <c r="CE17" s="38"/>
      <c r="CF17" s="38"/>
      <c r="CG17" s="38"/>
      <c r="CH17" s="38"/>
      <c r="CI17" s="38"/>
      <c r="CJ17" s="38"/>
      <c r="CK17" s="38"/>
      <c r="CL17" s="38" t="s">
        <v>223</v>
      </c>
      <c r="CM17" s="38">
        <v>0</v>
      </c>
      <c r="CN17" s="38"/>
      <c r="CO17" s="38"/>
      <c r="CP17" s="38">
        <v>0</v>
      </c>
      <c r="CQ17" s="38"/>
      <c r="CR17" s="38" t="s">
        <v>248</v>
      </c>
      <c r="CS17" s="38">
        <v>0</v>
      </c>
      <c r="CT17" s="38"/>
      <c r="CU17" s="38"/>
      <c r="CV17" s="38">
        <v>0</v>
      </c>
      <c r="CW17" s="38"/>
      <c r="CX17" s="38" t="s">
        <v>249</v>
      </c>
      <c r="CY17" s="38">
        <v>0</v>
      </c>
      <c r="CZ17" s="38"/>
      <c r="DA17" s="38"/>
      <c r="DB17" s="38">
        <v>0</v>
      </c>
      <c r="DC17" s="38"/>
      <c r="DD17" s="38" t="s">
        <v>225</v>
      </c>
      <c r="DE17" s="38">
        <v>0</v>
      </c>
      <c r="DF17" s="38"/>
      <c r="DG17" s="38" t="s">
        <v>250</v>
      </c>
      <c r="DH17" s="38">
        <v>0</v>
      </c>
      <c r="DI17" s="38"/>
      <c r="DJ17" s="38"/>
      <c r="DK17" s="38">
        <v>0</v>
      </c>
      <c r="DL17" s="38"/>
      <c r="DM17" s="38" t="s">
        <v>251</v>
      </c>
      <c r="DN17" s="38">
        <v>0</v>
      </c>
      <c r="DO17" s="38"/>
      <c r="DP17" s="38"/>
      <c r="DQ17" s="38">
        <v>0</v>
      </c>
      <c r="DR17" s="38"/>
      <c r="DS17" s="38" t="s">
        <v>252</v>
      </c>
      <c r="DT17" s="38">
        <v>0</v>
      </c>
      <c r="DU17" s="38"/>
      <c r="DV17" s="38"/>
      <c r="DW17" s="38">
        <v>0</v>
      </c>
      <c r="DX17" s="38"/>
      <c r="DY17" s="38" t="s">
        <v>227</v>
      </c>
      <c r="DZ17" s="38">
        <v>0</v>
      </c>
      <c r="EA17" s="38"/>
      <c r="EB17" s="38"/>
      <c r="EC17" s="38">
        <v>0</v>
      </c>
      <c r="ED17" s="38"/>
      <c r="EE17" s="38" t="s">
        <v>228</v>
      </c>
      <c r="EF17" s="38">
        <v>0</v>
      </c>
      <c r="EG17" s="38"/>
      <c r="EH17" s="38"/>
      <c r="EI17" s="38">
        <v>0</v>
      </c>
      <c r="EJ17" s="38"/>
      <c r="EK17" s="38" t="s">
        <v>229</v>
      </c>
      <c r="EL17" s="38">
        <v>0</v>
      </c>
      <c r="EM17" s="38"/>
      <c r="EN17" s="38"/>
      <c r="EO17" s="38">
        <v>0</v>
      </c>
      <c r="EP17" s="38"/>
      <c r="EQ17" s="38" t="s">
        <v>230</v>
      </c>
      <c r="ER17" s="38">
        <v>0</v>
      </c>
      <c r="ES17" s="38"/>
      <c r="ET17" s="38"/>
      <c r="EU17" s="38">
        <v>0</v>
      </c>
      <c r="EV17" s="38"/>
      <c r="EW17" s="38" t="s">
        <v>253</v>
      </c>
      <c r="EX17" s="38">
        <v>0</v>
      </c>
      <c r="EY17" s="38"/>
      <c r="EZ17" s="38"/>
      <c r="FA17" s="38">
        <v>0</v>
      </c>
      <c r="FB17" s="38"/>
      <c r="FC17" s="38" t="s">
        <v>254</v>
      </c>
      <c r="FD17" s="38">
        <v>0</v>
      </c>
      <c r="FE17" s="38"/>
      <c r="FF17" s="38"/>
      <c r="FG17" s="38">
        <v>0</v>
      </c>
      <c r="FH17" s="38"/>
      <c r="FI17" s="38" t="s">
        <v>255</v>
      </c>
      <c r="FJ17" s="38">
        <v>0</v>
      </c>
      <c r="FK17" s="38"/>
      <c r="FL17" s="38"/>
      <c r="FM17" s="38">
        <v>0</v>
      </c>
      <c r="FN17" s="38"/>
      <c r="FO17" s="38" t="s">
        <v>256</v>
      </c>
      <c r="FP17" s="38">
        <v>0</v>
      </c>
      <c r="FQ17" s="38"/>
      <c r="FR17" s="38"/>
    </row>
    <row r="18" spans="1:174" ht="25.5" customHeight="1" x14ac:dyDescent="0.2">
      <c r="A18" s="38"/>
      <c r="B18" s="39">
        <v>46104.460057870368</v>
      </c>
      <c r="C18" s="39">
        <v>46104.460798611108</v>
      </c>
      <c r="D18" s="38" t="s">
        <v>293</v>
      </c>
      <c r="E18" s="38"/>
      <c r="F18" s="38"/>
      <c r="G18" s="38"/>
      <c r="H18" s="38"/>
      <c r="I18" s="38" t="s">
        <v>210</v>
      </c>
      <c r="J18" s="38"/>
      <c r="K18" s="38"/>
      <c r="L18" s="38" t="s">
        <v>257</v>
      </c>
      <c r="M18" s="38">
        <v>0</v>
      </c>
      <c r="N18" s="38"/>
      <c r="O18" s="40" t="s">
        <v>342</v>
      </c>
      <c r="P18" s="38">
        <v>0</v>
      </c>
      <c r="Q18" s="38"/>
      <c r="R18" s="38" t="s">
        <v>343</v>
      </c>
      <c r="S18" s="38">
        <v>0</v>
      </c>
      <c r="T18" s="38"/>
      <c r="U18" s="38" t="s">
        <v>259</v>
      </c>
      <c r="V18" s="38">
        <v>0</v>
      </c>
      <c r="W18" s="38"/>
      <c r="X18" s="40" t="s">
        <v>260</v>
      </c>
      <c r="Y18" s="38">
        <v>0</v>
      </c>
      <c r="Z18" s="38"/>
      <c r="AA18" s="38" t="s">
        <v>261</v>
      </c>
      <c r="AB18" s="38">
        <v>0</v>
      </c>
      <c r="AC18" s="38"/>
      <c r="AD18" s="38" t="s">
        <v>262</v>
      </c>
      <c r="AE18" s="38">
        <v>0</v>
      </c>
      <c r="AF18" s="38"/>
      <c r="AG18" s="38" t="s">
        <v>216</v>
      </c>
      <c r="AH18" s="38">
        <v>0</v>
      </c>
      <c r="AI18" s="38"/>
      <c r="AJ18" s="38" t="s">
        <v>216</v>
      </c>
      <c r="AK18" s="38">
        <v>0</v>
      </c>
      <c r="AL18" s="38"/>
      <c r="AM18" s="38" t="s">
        <v>238</v>
      </c>
      <c r="AN18" s="38">
        <v>0</v>
      </c>
      <c r="AO18" s="38"/>
      <c r="AP18" s="38"/>
      <c r="AQ18" s="38">
        <v>0</v>
      </c>
      <c r="AR18" s="38"/>
      <c r="AS18" s="38"/>
      <c r="AT18" s="38">
        <v>0</v>
      </c>
      <c r="AU18" s="38"/>
      <c r="AV18" s="38"/>
      <c r="AW18" s="38">
        <v>0</v>
      </c>
      <c r="AX18" s="38"/>
      <c r="AY18" s="38"/>
      <c r="AZ18" s="38">
        <v>0</v>
      </c>
      <c r="BA18" s="38"/>
      <c r="BB18" s="38" t="s">
        <v>242</v>
      </c>
      <c r="BC18" s="38">
        <v>0</v>
      </c>
      <c r="BD18" s="38"/>
      <c r="BE18" s="38"/>
      <c r="BF18" s="41">
        <v>0</v>
      </c>
      <c r="BG18" s="38"/>
      <c r="BH18" s="38"/>
      <c r="BI18" s="38">
        <v>0</v>
      </c>
      <c r="BJ18" s="38"/>
      <c r="BK18" s="38"/>
      <c r="BL18" s="38">
        <v>0</v>
      </c>
      <c r="BM18" s="38"/>
      <c r="BN18" s="38" t="s">
        <v>244</v>
      </c>
      <c r="BO18" s="38">
        <v>0</v>
      </c>
      <c r="BP18" s="38"/>
      <c r="BQ18" s="38"/>
      <c r="BR18" s="38">
        <v>0</v>
      </c>
      <c r="BS18" s="38"/>
      <c r="BT18" s="38"/>
      <c r="BU18" s="38">
        <v>0</v>
      </c>
      <c r="BV18" s="38"/>
      <c r="BW18" s="38"/>
      <c r="BX18" s="38">
        <v>0</v>
      </c>
      <c r="BY18" s="38"/>
      <c r="BZ18" s="38" t="s">
        <v>222</v>
      </c>
      <c r="CA18" s="38">
        <v>0</v>
      </c>
      <c r="CB18" s="38"/>
      <c r="CC18" s="38"/>
      <c r="CD18" s="38">
        <v>0</v>
      </c>
      <c r="CE18" s="38"/>
      <c r="CF18" s="38"/>
      <c r="CG18" s="38"/>
      <c r="CH18" s="38"/>
      <c r="CI18" s="38"/>
      <c r="CJ18" s="38"/>
      <c r="CK18" s="38"/>
      <c r="CL18" s="38" t="s">
        <v>223</v>
      </c>
      <c r="CM18" s="38">
        <v>0</v>
      </c>
      <c r="CN18" s="38"/>
      <c r="CO18" s="38"/>
      <c r="CP18" s="38">
        <v>0</v>
      </c>
      <c r="CQ18" s="38"/>
      <c r="CR18" s="38"/>
      <c r="CS18" s="38">
        <v>0</v>
      </c>
      <c r="CT18" s="38"/>
      <c r="CU18" s="38"/>
      <c r="CV18" s="38">
        <v>0</v>
      </c>
      <c r="CW18" s="38"/>
      <c r="CX18" s="38" t="s">
        <v>249</v>
      </c>
      <c r="CY18" s="38">
        <v>0</v>
      </c>
      <c r="CZ18" s="38"/>
      <c r="DA18" s="38"/>
      <c r="DB18" s="38">
        <v>0</v>
      </c>
      <c r="DC18" s="38"/>
      <c r="DD18" s="38"/>
      <c r="DE18" s="38">
        <v>0</v>
      </c>
      <c r="DF18" s="38"/>
      <c r="DG18" s="38"/>
      <c r="DH18" s="38">
        <v>0</v>
      </c>
      <c r="DI18" s="38"/>
      <c r="DJ18" s="38"/>
      <c r="DK18" s="38">
        <v>0</v>
      </c>
      <c r="DL18" s="38"/>
      <c r="DM18" s="38" t="s">
        <v>251</v>
      </c>
      <c r="DN18" s="38">
        <v>0</v>
      </c>
      <c r="DO18" s="38"/>
      <c r="DP18" s="38"/>
      <c r="DQ18" s="38">
        <v>0</v>
      </c>
      <c r="DR18" s="38"/>
      <c r="DS18" s="38" t="s">
        <v>252</v>
      </c>
      <c r="DT18" s="38">
        <v>0</v>
      </c>
      <c r="DU18" s="38"/>
      <c r="DV18" s="38"/>
      <c r="DW18" s="38">
        <v>0</v>
      </c>
      <c r="DX18" s="38"/>
      <c r="DY18" s="38" t="s">
        <v>227</v>
      </c>
      <c r="DZ18" s="38">
        <v>0</v>
      </c>
      <c r="EA18" s="38"/>
      <c r="EB18" s="38"/>
      <c r="EC18" s="38">
        <v>0</v>
      </c>
      <c r="ED18" s="38"/>
      <c r="EE18" s="38"/>
      <c r="EF18" s="38">
        <v>0</v>
      </c>
      <c r="EG18" s="38"/>
      <c r="EH18" s="38" t="s">
        <v>263</v>
      </c>
      <c r="EI18" s="38">
        <v>0</v>
      </c>
      <c r="EJ18" s="38"/>
      <c r="EK18" s="38"/>
      <c r="EL18" s="38">
        <v>0</v>
      </c>
      <c r="EM18" s="38"/>
      <c r="EN18" s="38" t="s">
        <v>264</v>
      </c>
      <c r="EO18" s="38">
        <v>0</v>
      </c>
      <c r="EP18" s="38"/>
      <c r="EQ18" s="38"/>
      <c r="ER18" s="38">
        <v>0</v>
      </c>
      <c r="ES18" s="38"/>
      <c r="ET18" s="38" t="s">
        <v>265</v>
      </c>
      <c r="EU18" s="38">
        <v>0</v>
      </c>
      <c r="EV18" s="38"/>
      <c r="EW18" s="38"/>
      <c r="EX18" s="38">
        <v>0</v>
      </c>
      <c r="EY18" s="38"/>
      <c r="EZ18" s="38" t="s">
        <v>231</v>
      </c>
      <c r="FA18" s="38">
        <v>0</v>
      </c>
      <c r="FB18" s="38"/>
      <c r="FC18" s="38"/>
      <c r="FD18" s="38">
        <v>0</v>
      </c>
      <c r="FE18" s="38"/>
      <c r="FF18" s="38"/>
      <c r="FG18" s="38">
        <v>0</v>
      </c>
      <c r="FH18" s="38"/>
      <c r="FI18" s="38"/>
      <c r="FJ18" s="38">
        <v>0</v>
      </c>
      <c r="FK18" s="38"/>
      <c r="FL18" s="38" t="s">
        <v>232</v>
      </c>
      <c r="FM18" s="38">
        <v>0</v>
      </c>
      <c r="FN18" s="38"/>
      <c r="FO18" s="38" t="s">
        <v>256</v>
      </c>
      <c r="FP18" s="38">
        <v>0</v>
      </c>
      <c r="FQ18" s="38"/>
      <c r="FR18" s="38"/>
    </row>
    <row r="19" spans="1:174" ht="25.5" customHeight="1" x14ac:dyDescent="0.2">
      <c r="A19" s="38"/>
      <c r="B19" s="39">
        <v>46104.460057870368</v>
      </c>
      <c r="C19" s="39">
        <v>46104.460798611108</v>
      </c>
      <c r="D19" s="38" t="s">
        <v>293</v>
      </c>
      <c r="E19" s="38"/>
      <c r="F19" s="38"/>
      <c r="G19" s="38"/>
      <c r="H19" s="38"/>
      <c r="I19" s="38" t="s">
        <v>210</v>
      </c>
      <c r="J19" s="38"/>
      <c r="K19" s="38"/>
      <c r="L19" s="38" t="s">
        <v>266</v>
      </c>
      <c r="M19" s="38">
        <v>0</v>
      </c>
      <c r="N19" s="38"/>
      <c r="O19" s="40" t="s">
        <v>344</v>
      </c>
      <c r="P19" s="38">
        <v>0</v>
      </c>
      <c r="Q19" s="38"/>
      <c r="R19" s="38" t="s">
        <v>345</v>
      </c>
      <c r="S19" s="38">
        <v>0</v>
      </c>
      <c r="T19" s="38"/>
      <c r="U19" s="38" t="s">
        <v>269</v>
      </c>
      <c r="V19" s="38">
        <v>0</v>
      </c>
      <c r="W19" s="38"/>
      <c r="X19" s="40" t="s">
        <v>270</v>
      </c>
      <c r="Y19" s="38">
        <v>0</v>
      </c>
      <c r="Z19" s="38"/>
      <c r="AA19" s="38" t="s">
        <v>271</v>
      </c>
      <c r="AB19" s="38">
        <v>0</v>
      </c>
      <c r="AC19" s="38"/>
      <c r="AD19" s="38" t="s">
        <v>215</v>
      </c>
      <c r="AE19" s="38">
        <v>0</v>
      </c>
      <c r="AF19" s="38"/>
      <c r="AG19" s="38" t="s">
        <v>239</v>
      </c>
      <c r="AH19" s="38">
        <v>0</v>
      </c>
      <c r="AI19" s="38"/>
      <c r="AJ19" s="38" t="s">
        <v>272</v>
      </c>
      <c r="AK19" s="38">
        <v>0</v>
      </c>
      <c r="AL19" s="38"/>
      <c r="AM19" s="38" t="s">
        <v>238</v>
      </c>
      <c r="AN19" s="38" t="s">
        <v>273</v>
      </c>
      <c r="AO19" s="38"/>
      <c r="AP19" s="38" t="s">
        <v>240</v>
      </c>
      <c r="AQ19" s="38">
        <v>0</v>
      </c>
      <c r="AR19" s="38"/>
      <c r="AS19" s="38" t="s">
        <v>218</v>
      </c>
      <c r="AT19" s="38">
        <v>0</v>
      </c>
      <c r="AU19" s="38"/>
      <c r="AV19" s="38" t="s">
        <v>241</v>
      </c>
      <c r="AW19" s="38">
        <v>0</v>
      </c>
      <c r="AX19" s="38"/>
      <c r="AY19" s="38" t="s">
        <v>219</v>
      </c>
      <c r="AZ19" s="38">
        <v>0</v>
      </c>
      <c r="BA19" s="38"/>
      <c r="BB19" s="38" t="s">
        <v>242</v>
      </c>
      <c r="BC19" s="38">
        <v>0</v>
      </c>
      <c r="BD19" s="38"/>
      <c r="BE19" s="38" t="s">
        <v>220</v>
      </c>
      <c r="BF19" s="41">
        <v>0</v>
      </c>
      <c r="BG19" s="38"/>
      <c r="BH19" s="38" t="s">
        <v>221</v>
      </c>
      <c r="BI19" s="38">
        <v>0</v>
      </c>
      <c r="BJ19" s="38"/>
      <c r="BK19" s="38" t="s">
        <v>243</v>
      </c>
      <c r="BL19" s="38">
        <v>0</v>
      </c>
      <c r="BM19" s="38"/>
      <c r="BN19" s="38" t="s">
        <v>244</v>
      </c>
      <c r="BO19" s="38">
        <v>0</v>
      </c>
      <c r="BP19" s="38"/>
      <c r="BQ19" s="38" t="s">
        <v>222</v>
      </c>
      <c r="BR19" s="38">
        <v>0</v>
      </c>
      <c r="BS19" s="38"/>
      <c r="BT19" s="38" t="s">
        <v>274</v>
      </c>
      <c r="BU19" s="38">
        <v>0</v>
      </c>
      <c r="BV19" s="38"/>
      <c r="BW19" s="38" t="s">
        <v>245</v>
      </c>
      <c r="BX19" s="38">
        <v>0</v>
      </c>
      <c r="BY19" s="38"/>
      <c r="BZ19" s="38" t="s">
        <v>275</v>
      </c>
      <c r="CA19" s="38">
        <v>0</v>
      </c>
      <c r="CB19" s="38"/>
      <c r="CC19" s="38" t="s">
        <v>275</v>
      </c>
      <c r="CD19" s="38">
        <v>0</v>
      </c>
      <c r="CE19" s="38"/>
      <c r="CF19" s="38"/>
      <c r="CG19" s="38"/>
      <c r="CH19" s="38"/>
      <c r="CI19" s="38"/>
      <c r="CJ19" s="38"/>
      <c r="CK19" s="38"/>
      <c r="CL19" s="38" t="s">
        <v>223</v>
      </c>
      <c r="CM19" s="38">
        <v>0</v>
      </c>
      <c r="CN19" s="38"/>
      <c r="CO19" s="38" t="s">
        <v>224</v>
      </c>
      <c r="CP19" s="38">
        <v>0</v>
      </c>
      <c r="CQ19" s="38"/>
      <c r="CR19" s="38" t="s">
        <v>248</v>
      </c>
      <c r="CS19" s="38">
        <v>0</v>
      </c>
      <c r="CT19" s="38"/>
      <c r="CU19" s="38" t="s">
        <v>276</v>
      </c>
      <c r="CV19" s="38">
        <v>0</v>
      </c>
      <c r="CW19" s="38"/>
      <c r="CX19" s="38" t="s">
        <v>249</v>
      </c>
      <c r="CY19" s="38">
        <v>0</v>
      </c>
      <c r="CZ19" s="38"/>
      <c r="DA19" s="38" t="s">
        <v>277</v>
      </c>
      <c r="DB19" s="38">
        <v>0</v>
      </c>
      <c r="DC19" s="38"/>
      <c r="DD19" s="38" t="s">
        <v>225</v>
      </c>
      <c r="DE19" s="38">
        <v>0</v>
      </c>
      <c r="DF19" s="38"/>
      <c r="DG19" s="38" t="s">
        <v>250</v>
      </c>
      <c r="DH19" s="38">
        <v>0</v>
      </c>
      <c r="DI19" s="38"/>
      <c r="DJ19" s="38" t="s">
        <v>278</v>
      </c>
      <c r="DK19" s="38">
        <v>0</v>
      </c>
      <c r="DL19" s="38"/>
      <c r="DM19" s="38" t="s">
        <v>251</v>
      </c>
      <c r="DN19" s="38">
        <v>0</v>
      </c>
      <c r="DO19" s="38"/>
      <c r="DP19" s="38" t="s">
        <v>226</v>
      </c>
      <c r="DQ19" s="38">
        <v>0</v>
      </c>
      <c r="DR19" s="38"/>
      <c r="DS19" s="38" t="s">
        <v>252</v>
      </c>
      <c r="DT19" s="38">
        <v>0</v>
      </c>
      <c r="DU19" s="38"/>
      <c r="DV19" s="38" t="s">
        <v>279</v>
      </c>
      <c r="DW19" s="38">
        <v>0</v>
      </c>
      <c r="DX19" s="38"/>
      <c r="DY19" s="38" t="s">
        <v>227</v>
      </c>
      <c r="DZ19" s="38">
        <v>0</v>
      </c>
      <c r="EA19" s="38"/>
      <c r="EB19" s="38" t="s">
        <v>280</v>
      </c>
      <c r="EC19" s="38">
        <v>0</v>
      </c>
      <c r="ED19" s="38"/>
      <c r="EE19" s="38" t="s">
        <v>228</v>
      </c>
      <c r="EF19" s="38">
        <v>0</v>
      </c>
      <c r="EG19" s="38"/>
      <c r="EH19" s="38" t="s">
        <v>263</v>
      </c>
      <c r="EI19" s="38">
        <v>0</v>
      </c>
      <c r="EJ19" s="38"/>
      <c r="EK19" s="38" t="s">
        <v>229</v>
      </c>
      <c r="EL19" s="38">
        <v>0</v>
      </c>
      <c r="EM19" s="38"/>
      <c r="EN19" s="38" t="s">
        <v>264</v>
      </c>
      <c r="EO19" s="38">
        <v>0</v>
      </c>
      <c r="EP19" s="38"/>
      <c r="EQ19" s="38" t="s">
        <v>230</v>
      </c>
      <c r="ER19" s="38">
        <v>0</v>
      </c>
      <c r="ES19" s="38"/>
      <c r="ET19" s="38" t="s">
        <v>265</v>
      </c>
      <c r="EU19" s="38">
        <v>0</v>
      </c>
      <c r="EV19" s="38"/>
      <c r="EW19" s="38" t="s">
        <v>253</v>
      </c>
      <c r="EX19" s="38">
        <v>0</v>
      </c>
      <c r="EY19" s="38"/>
      <c r="EZ19" s="38" t="s">
        <v>231</v>
      </c>
      <c r="FA19" s="38">
        <v>0</v>
      </c>
      <c r="FB19" s="38"/>
      <c r="FC19" s="38" t="s">
        <v>254</v>
      </c>
      <c r="FD19" s="38">
        <v>0</v>
      </c>
      <c r="FE19" s="38"/>
      <c r="FF19" s="38" t="s">
        <v>281</v>
      </c>
      <c r="FG19" s="38">
        <v>0</v>
      </c>
      <c r="FH19" s="38"/>
      <c r="FI19" s="38" t="s">
        <v>255</v>
      </c>
      <c r="FJ19" s="38">
        <v>0</v>
      </c>
      <c r="FK19" s="38"/>
      <c r="FL19" s="38" t="s">
        <v>232</v>
      </c>
      <c r="FM19" s="38">
        <v>0</v>
      </c>
      <c r="FN19" s="38"/>
      <c r="FO19" s="38" t="s">
        <v>256</v>
      </c>
      <c r="FP19" s="38">
        <v>0</v>
      </c>
      <c r="FQ19" s="38"/>
      <c r="FR19" s="38"/>
    </row>
    <row r="20" spans="1:174" ht="25.5" customHeight="1" x14ac:dyDescent="0.2">
      <c r="A20" s="38"/>
      <c r="B20" s="39">
        <v>46104.460057870368</v>
      </c>
      <c r="C20" s="39">
        <v>46104.460798611108</v>
      </c>
      <c r="D20" s="38" t="s">
        <v>293</v>
      </c>
      <c r="E20" s="38"/>
      <c r="F20" s="38"/>
      <c r="G20" s="38"/>
      <c r="H20" s="38"/>
      <c r="I20" s="38" t="s">
        <v>210</v>
      </c>
      <c r="J20" s="38"/>
      <c r="K20" s="38"/>
      <c r="L20" s="38" t="s">
        <v>346</v>
      </c>
      <c r="M20" s="38">
        <v>0</v>
      </c>
      <c r="N20" s="38"/>
      <c r="O20" s="40" t="s">
        <v>295</v>
      </c>
      <c r="P20" s="38">
        <v>0</v>
      </c>
      <c r="Q20" s="38"/>
      <c r="R20" s="38" t="s">
        <v>347</v>
      </c>
      <c r="S20" s="38">
        <v>0</v>
      </c>
      <c r="T20" s="38"/>
      <c r="U20" s="38" t="s">
        <v>348</v>
      </c>
      <c r="V20" s="38">
        <v>0</v>
      </c>
      <c r="W20" s="38"/>
      <c r="X20" s="40" t="s">
        <v>286</v>
      </c>
      <c r="Y20" s="38">
        <v>0</v>
      </c>
      <c r="Z20" s="38"/>
      <c r="AA20" s="38" t="s">
        <v>287</v>
      </c>
      <c r="AB20" s="38">
        <v>0</v>
      </c>
      <c r="AC20" s="38"/>
      <c r="AD20" s="38" t="s">
        <v>262</v>
      </c>
      <c r="AE20" s="38">
        <v>0</v>
      </c>
      <c r="AF20" s="38"/>
      <c r="AG20" s="38"/>
      <c r="AH20" s="38">
        <v>0</v>
      </c>
      <c r="AI20" s="38"/>
      <c r="AJ20" s="38" t="s">
        <v>239</v>
      </c>
      <c r="AK20" s="38">
        <v>0</v>
      </c>
      <c r="AL20" s="38"/>
      <c r="AM20" s="38" t="s">
        <v>238</v>
      </c>
      <c r="AN20" s="38">
        <v>0</v>
      </c>
      <c r="AO20" s="38"/>
      <c r="AP20" s="38" t="s">
        <v>240</v>
      </c>
      <c r="AQ20" s="38">
        <v>0</v>
      </c>
      <c r="AR20" s="38"/>
      <c r="AS20" s="38" t="s">
        <v>218</v>
      </c>
      <c r="AT20" s="38">
        <v>0</v>
      </c>
      <c r="AU20" s="38"/>
      <c r="AV20" s="38" t="s">
        <v>241</v>
      </c>
      <c r="AW20" s="38">
        <v>0</v>
      </c>
      <c r="AX20" s="38"/>
      <c r="AY20" s="38" t="s">
        <v>219</v>
      </c>
      <c r="AZ20" s="38">
        <v>0</v>
      </c>
      <c r="BA20" s="38"/>
      <c r="BB20" s="38" t="s">
        <v>242</v>
      </c>
      <c r="BC20" s="38">
        <v>0</v>
      </c>
      <c r="BD20" s="38"/>
      <c r="BE20" s="38" t="s">
        <v>220</v>
      </c>
      <c r="BF20" s="41">
        <v>0</v>
      </c>
      <c r="BG20" s="38"/>
      <c r="BH20" s="38" t="s">
        <v>221</v>
      </c>
      <c r="BI20" s="38">
        <v>0</v>
      </c>
      <c r="BJ20" s="38"/>
      <c r="BK20" s="38" t="s">
        <v>243</v>
      </c>
      <c r="BL20" s="38">
        <v>0</v>
      </c>
      <c r="BM20" s="38"/>
      <c r="BN20" s="38" t="s">
        <v>244</v>
      </c>
      <c r="BO20" s="38"/>
      <c r="BP20" s="38"/>
      <c r="BQ20" s="38" t="s">
        <v>222</v>
      </c>
      <c r="BR20" s="38">
        <v>0</v>
      </c>
      <c r="BS20" s="38"/>
      <c r="BT20" s="38" t="s">
        <v>274</v>
      </c>
      <c r="BU20" s="38">
        <v>0</v>
      </c>
      <c r="BV20" s="38"/>
      <c r="BW20" s="38" t="s">
        <v>245</v>
      </c>
      <c r="BX20" s="38">
        <v>0</v>
      </c>
      <c r="BY20" s="38"/>
      <c r="BZ20" s="38" t="s">
        <v>275</v>
      </c>
      <c r="CA20" s="38">
        <v>0</v>
      </c>
      <c r="CB20" s="38"/>
      <c r="CC20" s="38" t="s">
        <v>275</v>
      </c>
      <c r="CD20" s="38">
        <v>0</v>
      </c>
      <c r="CE20" s="38"/>
      <c r="CF20" s="38"/>
      <c r="CG20" s="38"/>
      <c r="CH20" s="38"/>
      <c r="CI20" s="38"/>
      <c r="CJ20" s="38"/>
      <c r="CK20" s="38"/>
      <c r="CL20" s="38" t="s">
        <v>223</v>
      </c>
      <c r="CM20" s="38">
        <v>0</v>
      </c>
      <c r="CN20" s="38"/>
      <c r="CO20" s="38" t="s">
        <v>224</v>
      </c>
      <c r="CP20" s="38">
        <v>0</v>
      </c>
      <c r="CQ20" s="38"/>
      <c r="CR20" s="38" t="s">
        <v>248</v>
      </c>
      <c r="CS20" s="38">
        <v>0</v>
      </c>
      <c r="CT20" s="38"/>
      <c r="CU20" s="38" t="s">
        <v>276</v>
      </c>
      <c r="CV20" s="38">
        <v>0</v>
      </c>
      <c r="CW20" s="38"/>
      <c r="CX20" s="38" t="s">
        <v>249</v>
      </c>
      <c r="CY20" s="38">
        <v>0</v>
      </c>
      <c r="CZ20" s="38"/>
      <c r="DA20" s="38" t="s">
        <v>277</v>
      </c>
      <c r="DB20" s="38">
        <v>0</v>
      </c>
      <c r="DC20" s="38"/>
      <c r="DD20" s="38" t="s">
        <v>225</v>
      </c>
      <c r="DE20" s="38">
        <v>0</v>
      </c>
      <c r="DF20" s="38"/>
      <c r="DG20" s="38" t="s">
        <v>250</v>
      </c>
      <c r="DH20" s="38">
        <v>0</v>
      </c>
      <c r="DI20" s="38"/>
      <c r="DJ20" s="38" t="s">
        <v>278</v>
      </c>
      <c r="DK20" s="38">
        <v>0</v>
      </c>
      <c r="DL20" s="38"/>
      <c r="DM20" s="38" t="s">
        <v>251</v>
      </c>
      <c r="DN20" s="38">
        <v>0</v>
      </c>
      <c r="DO20" s="38"/>
      <c r="DP20" s="38" t="s">
        <v>226</v>
      </c>
      <c r="DQ20" s="38">
        <v>0</v>
      </c>
      <c r="DR20" s="38"/>
      <c r="DS20" s="38" t="s">
        <v>252</v>
      </c>
      <c r="DT20" s="38">
        <v>0</v>
      </c>
      <c r="DU20" s="38"/>
      <c r="DV20" s="38" t="s">
        <v>279</v>
      </c>
      <c r="DW20" s="38">
        <v>0</v>
      </c>
      <c r="DX20" s="38"/>
      <c r="DY20" s="38" t="s">
        <v>227</v>
      </c>
      <c r="DZ20" s="38">
        <v>0</v>
      </c>
      <c r="EA20" s="38"/>
      <c r="EB20" s="38" t="s">
        <v>280</v>
      </c>
      <c r="EC20" s="38">
        <v>0</v>
      </c>
      <c r="ED20" s="38"/>
      <c r="EE20" s="38" t="s">
        <v>228</v>
      </c>
      <c r="EF20" s="38">
        <v>0</v>
      </c>
      <c r="EG20" s="38"/>
      <c r="EH20" s="38" t="s">
        <v>263</v>
      </c>
      <c r="EI20" s="38">
        <v>0</v>
      </c>
      <c r="EJ20" s="38"/>
      <c r="EK20" s="38" t="s">
        <v>229</v>
      </c>
      <c r="EL20" s="38">
        <v>0</v>
      </c>
      <c r="EM20" s="38"/>
      <c r="EN20" s="38" t="s">
        <v>264</v>
      </c>
      <c r="EO20" s="38">
        <v>0</v>
      </c>
      <c r="EP20" s="38"/>
      <c r="EQ20" s="38" t="s">
        <v>230</v>
      </c>
      <c r="ER20" s="38">
        <v>0</v>
      </c>
      <c r="ES20" s="38"/>
      <c r="ET20" s="38" t="s">
        <v>265</v>
      </c>
      <c r="EU20" s="38">
        <v>0</v>
      </c>
      <c r="EV20" s="38"/>
      <c r="EW20" s="38" t="s">
        <v>253</v>
      </c>
      <c r="EX20" s="38">
        <v>0</v>
      </c>
      <c r="EY20" s="38"/>
      <c r="EZ20" s="38" t="s">
        <v>231</v>
      </c>
      <c r="FA20" s="38">
        <v>0</v>
      </c>
      <c r="FB20" s="38"/>
      <c r="FC20" s="38" t="s">
        <v>254</v>
      </c>
      <c r="FD20" s="38">
        <v>0</v>
      </c>
      <c r="FE20" s="38"/>
      <c r="FF20" s="38" t="s">
        <v>281</v>
      </c>
      <c r="FG20" s="38">
        <v>0</v>
      </c>
      <c r="FH20" s="38"/>
      <c r="FI20" s="38" t="s">
        <v>255</v>
      </c>
      <c r="FJ20" s="38">
        <v>0</v>
      </c>
      <c r="FK20" s="38"/>
      <c r="FM20" s="38">
        <v>0</v>
      </c>
      <c r="FN20" s="38"/>
      <c r="FO20" s="38" t="s">
        <v>256</v>
      </c>
      <c r="FP20" s="38">
        <v>0</v>
      </c>
      <c r="FQ20" s="38"/>
      <c r="FR20" s="38"/>
    </row>
    <row r="21" spans="1:174" ht="25.5" customHeight="1" x14ac:dyDescent="0.2">
      <c r="A21" s="38"/>
      <c r="B21" s="39"/>
      <c r="C21" s="39"/>
      <c r="D21" s="38"/>
      <c r="E21" s="38"/>
      <c r="F21" s="38"/>
      <c r="G21" s="38"/>
      <c r="H21" s="38"/>
      <c r="I21" s="38"/>
      <c r="J21" s="38"/>
      <c r="K21" s="38"/>
      <c r="L21" s="38" t="s">
        <v>349</v>
      </c>
      <c r="M21" s="38"/>
      <c r="N21" s="38"/>
      <c r="O21" s="40" t="s">
        <v>350</v>
      </c>
      <c r="P21" s="38"/>
      <c r="Q21" s="38"/>
      <c r="R21" s="38" t="s">
        <v>351</v>
      </c>
      <c r="S21" s="38"/>
      <c r="T21" s="38"/>
      <c r="U21" s="38" t="s">
        <v>285</v>
      </c>
      <c r="V21" s="38"/>
      <c r="W21" s="38"/>
      <c r="X21" s="40" t="s">
        <v>297</v>
      </c>
      <c r="Y21" s="38"/>
      <c r="Z21" s="38"/>
      <c r="AA21" s="38"/>
      <c r="AB21" s="38"/>
      <c r="AC21" s="38"/>
      <c r="AD21" s="38" t="s">
        <v>262</v>
      </c>
      <c r="AE21" s="38"/>
      <c r="AF21" s="38"/>
      <c r="AG21" s="38"/>
      <c r="AH21" s="38"/>
      <c r="AI21" s="38"/>
      <c r="AJ21" s="38"/>
      <c r="AK21" s="38"/>
      <c r="AL21" s="38"/>
      <c r="AM21" s="38" t="s">
        <v>298</v>
      </c>
      <c r="AN21" s="38" t="s">
        <v>292</v>
      </c>
      <c r="AO21" s="38"/>
      <c r="AP21" s="38" t="s">
        <v>299</v>
      </c>
      <c r="AQ21" s="38" t="s">
        <v>300</v>
      </c>
      <c r="AR21" s="38" t="s">
        <v>301</v>
      </c>
      <c r="AS21" s="38"/>
      <c r="AT21" s="38"/>
      <c r="AU21" s="38"/>
      <c r="AV21" s="38"/>
      <c r="AW21" s="38"/>
      <c r="AX21" s="38"/>
      <c r="AY21" s="38"/>
      <c r="AZ21" s="38"/>
      <c r="BA21" s="38"/>
      <c r="BB21" s="38" t="s">
        <v>302</v>
      </c>
      <c r="BC21" s="38"/>
      <c r="BD21" s="38"/>
      <c r="BE21" s="38"/>
      <c r="BF21" s="41" t="s">
        <v>291</v>
      </c>
      <c r="BG21" s="38"/>
      <c r="BH21" s="38"/>
      <c r="BI21" s="38"/>
      <c r="BJ21" s="38"/>
      <c r="BK21" s="38"/>
      <c r="BL21" s="38"/>
      <c r="BM21" s="38"/>
      <c r="BN21" s="38"/>
      <c r="BO21" s="38"/>
      <c r="BP21" s="38"/>
      <c r="BQ21" s="38"/>
      <c r="BR21" s="38"/>
      <c r="BS21" s="38"/>
      <c r="BT21" s="38"/>
      <c r="BU21" s="38"/>
      <c r="BV21" s="38"/>
      <c r="BW21" s="38"/>
      <c r="BX21" s="38"/>
      <c r="BY21" s="38"/>
      <c r="BZ21" s="38" t="s">
        <v>303</v>
      </c>
      <c r="CA21" s="38"/>
      <c r="CB21" s="38"/>
      <c r="CC21" s="38"/>
      <c r="CD21" s="38" t="s">
        <v>304</v>
      </c>
      <c r="CE21" s="38" t="s">
        <v>305</v>
      </c>
      <c r="CF21" s="38"/>
      <c r="CG21" s="38"/>
      <c r="CH21" s="38"/>
      <c r="CI21" s="38"/>
      <c r="CJ21" s="38"/>
      <c r="CK21" s="38"/>
      <c r="CL21" s="38"/>
      <c r="CM21" s="38"/>
      <c r="CN21" s="38"/>
      <c r="CO21" s="38"/>
      <c r="CP21" s="38"/>
      <c r="CQ21" s="38"/>
      <c r="CR21" s="38" t="s">
        <v>306</v>
      </c>
      <c r="CS21" s="38"/>
      <c r="CT21" s="38"/>
      <c r="CU21" s="38"/>
      <c r="CV21" s="38"/>
      <c r="CW21" s="38"/>
      <c r="CX21" s="38"/>
      <c r="CY21" s="38"/>
      <c r="CZ21" s="38"/>
      <c r="DA21" s="38"/>
      <c r="DB21" s="38"/>
      <c r="DC21" s="38"/>
      <c r="DD21" s="38"/>
      <c r="DE21" s="38"/>
      <c r="DF21" s="38"/>
      <c r="DG21" s="38"/>
      <c r="DH21" s="38"/>
      <c r="DI21" s="38"/>
      <c r="DJ21" s="38" t="s">
        <v>307</v>
      </c>
      <c r="DK21" s="38"/>
      <c r="DL21" s="38"/>
      <c r="DM21" s="38"/>
      <c r="DN21" s="38"/>
      <c r="DO21" s="38"/>
      <c r="DP21" s="38"/>
      <c r="DQ21" s="38"/>
      <c r="DR21" s="38"/>
      <c r="DS21" s="38"/>
      <c r="DT21" s="38"/>
      <c r="DU21" s="38"/>
      <c r="DV21" s="38"/>
      <c r="DW21" s="38"/>
      <c r="DX21" s="38"/>
      <c r="DY21" s="38" t="s">
        <v>308</v>
      </c>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t="s">
        <v>309</v>
      </c>
      <c r="FP21" s="38"/>
      <c r="FQ21" s="38"/>
      <c r="FR21" s="38"/>
    </row>
    <row r="22" spans="1:174" ht="25.5" customHeight="1" x14ac:dyDescent="0.2">
      <c r="A22" s="38"/>
      <c r="B22" s="39"/>
      <c r="C22" s="39"/>
      <c r="D22" s="38"/>
      <c r="E22" s="38"/>
      <c r="F22" s="38"/>
      <c r="G22" s="38"/>
      <c r="H22" s="38"/>
      <c r="I22" s="38"/>
      <c r="J22" s="38"/>
      <c r="K22" s="38"/>
      <c r="L22" s="38" t="s">
        <v>352</v>
      </c>
      <c r="M22" s="38"/>
      <c r="N22" s="38"/>
      <c r="O22" s="40" t="s">
        <v>353</v>
      </c>
      <c r="P22" s="38"/>
      <c r="Q22" s="38"/>
      <c r="R22" s="38" t="s">
        <v>354</v>
      </c>
      <c r="S22" s="38"/>
      <c r="T22" s="38"/>
      <c r="U22" s="38" t="s">
        <v>313</v>
      </c>
      <c r="V22" s="38"/>
      <c r="W22" s="38"/>
      <c r="X22" s="40" t="s">
        <v>314</v>
      </c>
      <c r="Y22" s="38"/>
      <c r="Z22" s="38"/>
      <c r="AA22" s="38" t="s">
        <v>315</v>
      </c>
      <c r="AB22" s="38"/>
      <c r="AC22" s="38"/>
      <c r="AD22" s="38" t="s">
        <v>215</v>
      </c>
      <c r="AE22" s="38"/>
      <c r="AF22" s="38"/>
      <c r="AG22" s="38" t="s">
        <v>239</v>
      </c>
      <c r="AH22" s="38"/>
      <c r="AI22" s="38"/>
      <c r="AJ22" s="38" t="s">
        <v>239</v>
      </c>
      <c r="AK22" s="38"/>
      <c r="AL22" s="38"/>
      <c r="AM22" s="38" t="s">
        <v>298</v>
      </c>
      <c r="AN22" s="38" t="s">
        <v>292</v>
      </c>
      <c r="AO22" s="38" t="s">
        <v>316</v>
      </c>
      <c r="AP22" s="38"/>
      <c r="AQ22" s="38"/>
      <c r="AR22" s="38"/>
      <c r="AS22" s="38"/>
      <c r="AT22" s="38"/>
      <c r="AU22" s="38"/>
      <c r="AV22" s="38"/>
      <c r="AW22" s="38"/>
      <c r="AX22" s="38"/>
      <c r="AY22" s="38"/>
      <c r="AZ22" s="38"/>
      <c r="BA22" s="38"/>
      <c r="BB22" s="38"/>
      <c r="BC22" s="38"/>
      <c r="BD22" s="38"/>
      <c r="BE22" s="38"/>
      <c r="BF22" s="41"/>
      <c r="BG22" s="38"/>
      <c r="BH22" s="38" t="s">
        <v>317</v>
      </c>
      <c r="BI22" s="38"/>
      <c r="BJ22" s="38"/>
      <c r="BK22" s="38"/>
      <c r="BL22" s="38"/>
      <c r="BM22" s="38"/>
      <c r="BN22" s="38"/>
      <c r="BO22" s="38"/>
      <c r="BP22" s="38"/>
      <c r="BQ22" s="38"/>
      <c r="BR22" s="38"/>
      <c r="BS22" s="38"/>
      <c r="BT22" s="38"/>
      <c r="BU22" s="38"/>
      <c r="BV22" s="38"/>
      <c r="BW22" s="38" t="s">
        <v>303</v>
      </c>
      <c r="BX22" s="38"/>
      <c r="BY22" s="38"/>
      <c r="BZ22" s="38" t="s">
        <v>303</v>
      </c>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t="s">
        <v>318</v>
      </c>
      <c r="EF22" s="38" t="s">
        <v>319</v>
      </c>
      <c r="EG22" s="38" t="s">
        <v>320</v>
      </c>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row>
    <row r="23" spans="1:174" ht="25.5" customHeight="1" x14ac:dyDescent="0.2">
      <c r="A23" s="38"/>
      <c r="B23" s="39"/>
      <c r="C23" s="39"/>
      <c r="D23" s="38"/>
      <c r="E23" s="38"/>
      <c r="F23" s="38"/>
      <c r="G23" s="38"/>
      <c r="H23" s="38"/>
      <c r="I23" s="38"/>
      <c r="J23" s="38"/>
      <c r="K23" s="38"/>
      <c r="L23" s="38" t="s">
        <v>355</v>
      </c>
      <c r="M23" s="38"/>
      <c r="N23" s="38"/>
      <c r="O23" s="40" t="s">
        <v>356</v>
      </c>
      <c r="P23" s="38"/>
      <c r="Q23" s="38"/>
      <c r="R23" s="38" t="s">
        <v>357</v>
      </c>
      <c r="S23" s="38"/>
      <c r="T23" s="38"/>
      <c r="U23" s="38" t="s">
        <v>285</v>
      </c>
      <c r="V23" s="38"/>
      <c r="W23" s="38"/>
      <c r="X23" s="40" t="s">
        <v>297</v>
      </c>
      <c r="Y23" s="38"/>
      <c r="Z23" s="38"/>
      <c r="AA23" s="38" t="s">
        <v>324</v>
      </c>
      <c r="AB23" s="38"/>
      <c r="AC23" s="38"/>
      <c r="AD23" s="38" t="s">
        <v>262</v>
      </c>
      <c r="AE23" s="38"/>
      <c r="AF23" s="38"/>
      <c r="AG23" s="38" t="s">
        <v>239</v>
      </c>
      <c r="AH23" s="38"/>
      <c r="AI23" s="38"/>
      <c r="AJ23" s="38" t="s">
        <v>239</v>
      </c>
      <c r="AK23" s="38"/>
      <c r="AL23" s="38"/>
      <c r="AM23" s="38" t="s">
        <v>298</v>
      </c>
      <c r="AN23" s="38" t="s">
        <v>291</v>
      </c>
      <c r="AO23" s="38" t="s">
        <v>316</v>
      </c>
      <c r="AP23" s="38"/>
      <c r="AQ23" s="38"/>
      <c r="AR23" s="38"/>
      <c r="AS23" s="38"/>
      <c r="AT23" s="38"/>
      <c r="AU23" s="38"/>
      <c r="AV23" s="38" t="s">
        <v>325</v>
      </c>
      <c r="AW23" s="38"/>
      <c r="AX23" s="38"/>
      <c r="AY23" s="38" t="s">
        <v>326</v>
      </c>
      <c r="AZ23" s="38"/>
      <c r="BA23" s="38"/>
      <c r="BB23" s="38"/>
      <c r="BC23" s="38"/>
      <c r="BD23" s="38"/>
      <c r="BE23" s="38"/>
      <c r="BF23" s="41"/>
      <c r="BG23" s="38"/>
      <c r="BH23" s="38"/>
      <c r="BI23" s="38"/>
      <c r="BJ23" s="38"/>
      <c r="BK23" s="38"/>
      <c r="BL23" s="38"/>
      <c r="BM23" s="38"/>
      <c r="BN23" s="38"/>
      <c r="BO23" s="38"/>
      <c r="BP23" s="38"/>
      <c r="BQ23" s="38" t="s">
        <v>327</v>
      </c>
      <c r="BR23" s="38" t="s">
        <v>288</v>
      </c>
      <c r="BS23" s="38" t="s">
        <v>328</v>
      </c>
      <c r="BT23" s="38" t="s">
        <v>329</v>
      </c>
      <c r="BU23" s="38" t="s">
        <v>330</v>
      </c>
      <c r="BV23" s="38" t="s">
        <v>331</v>
      </c>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row>
    <row r="24" spans="1:174" ht="25.5" customHeight="1" x14ac:dyDescent="0.2">
      <c r="A24" s="38"/>
      <c r="B24" s="39"/>
      <c r="C24" s="39"/>
      <c r="D24" s="38"/>
      <c r="E24" s="38"/>
      <c r="F24" s="38"/>
      <c r="G24" s="38"/>
      <c r="H24" s="38"/>
      <c r="I24" s="38"/>
      <c r="J24" s="38"/>
      <c r="K24" s="38"/>
      <c r="L24" s="38" t="s">
        <v>358</v>
      </c>
      <c r="M24" s="38"/>
      <c r="N24" s="38"/>
      <c r="O24" s="40" t="s">
        <v>359</v>
      </c>
      <c r="P24" s="38"/>
      <c r="Q24" s="38"/>
      <c r="R24" s="38" t="s">
        <v>360</v>
      </c>
      <c r="S24" s="38"/>
      <c r="T24" s="38"/>
      <c r="U24" s="38" t="s">
        <v>313</v>
      </c>
      <c r="V24" s="38"/>
      <c r="W24" s="38"/>
      <c r="X24" s="40"/>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row>
    <row r="25" spans="1:174" ht="25.5" customHeight="1" x14ac:dyDescent="0.2">
      <c r="A25" s="38">
        <v>20</v>
      </c>
      <c r="B25" s="39">
        <v>46119.345138888893</v>
      </c>
      <c r="C25" s="39">
        <v>46119.350694444453</v>
      </c>
      <c r="D25" s="38" t="s">
        <v>293</v>
      </c>
      <c r="E25" s="38"/>
      <c r="F25" s="38"/>
      <c r="G25" s="38"/>
      <c r="H25" s="38"/>
      <c r="I25" s="38" t="s">
        <v>210</v>
      </c>
      <c r="J25" s="38"/>
      <c r="K25" s="38"/>
      <c r="L25" s="38" t="s">
        <v>361</v>
      </c>
      <c r="M25" s="38"/>
      <c r="N25" s="38"/>
      <c r="O25" s="40">
        <v>120050741</v>
      </c>
      <c r="P25" s="38"/>
      <c r="Q25" s="38"/>
      <c r="R25" s="38" t="s">
        <v>362</v>
      </c>
      <c r="S25" s="38"/>
      <c r="T25" s="38"/>
      <c r="U25" s="38" t="s">
        <v>363</v>
      </c>
      <c r="V25" s="38"/>
      <c r="W25" s="38"/>
      <c r="X25" s="40" t="s">
        <v>364</v>
      </c>
      <c r="Y25" s="38"/>
      <c r="Z25" s="38"/>
      <c r="AA25" s="38" t="s">
        <v>365</v>
      </c>
      <c r="AB25" s="38"/>
      <c r="AC25" s="38"/>
      <c r="AD25" s="38" t="s">
        <v>262</v>
      </c>
      <c r="AE25" s="38"/>
      <c r="AF25" s="38"/>
      <c r="AG25" s="38" t="s">
        <v>239</v>
      </c>
      <c r="AH25" s="38"/>
      <c r="AI25" s="38"/>
      <c r="AJ25" s="38" t="s">
        <v>239</v>
      </c>
      <c r="AK25" s="38"/>
      <c r="AL25" s="38"/>
      <c r="AM25" s="38"/>
      <c r="AN25" s="38"/>
      <c r="AO25" s="38"/>
      <c r="AP25" s="38"/>
      <c r="AQ25" s="38"/>
      <c r="AR25" s="38"/>
      <c r="AS25" s="38" t="s">
        <v>366</v>
      </c>
      <c r="AT25" s="38" t="s">
        <v>367</v>
      </c>
      <c r="AU25" s="38"/>
      <c r="AV25" s="38"/>
      <c r="AW25" s="38"/>
      <c r="AX25" s="38"/>
      <c r="AY25" s="38" t="s">
        <v>368</v>
      </c>
      <c r="AZ25" s="38"/>
      <c r="BA25" s="38"/>
      <c r="BB25" s="38" t="s">
        <v>302</v>
      </c>
      <c r="BC25" s="38" t="s">
        <v>288</v>
      </c>
      <c r="BD25" s="38" t="s">
        <v>369</v>
      </c>
      <c r="BE25" s="38"/>
      <c r="BF25" s="41"/>
      <c r="BG25" s="38"/>
      <c r="BH25" s="38"/>
      <c r="BI25" s="38"/>
      <c r="BJ25" s="38"/>
      <c r="BK25" s="38"/>
      <c r="BL25" s="38"/>
      <c r="BM25" s="38"/>
      <c r="BN25" s="38" t="s">
        <v>370</v>
      </c>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row>
    <row r="26" spans="1:174" ht="25.5" customHeight="1" x14ac:dyDescent="0.2">
      <c r="A26" s="38">
        <v>21</v>
      </c>
      <c r="B26" s="39">
        <v>46119.314583333333</v>
      </c>
      <c r="C26" s="39">
        <v>46119.361805555563</v>
      </c>
      <c r="D26" s="38" t="s">
        <v>293</v>
      </c>
      <c r="E26" s="38"/>
      <c r="F26" s="38"/>
      <c r="G26" s="38"/>
      <c r="H26" s="38"/>
      <c r="I26" s="38" t="s">
        <v>210</v>
      </c>
      <c r="J26" s="38"/>
      <c r="K26" s="38"/>
      <c r="L26" s="38" t="s">
        <v>371</v>
      </c>
      <c r="M26" s="38"/>
      <c r="N26" s="38"/>
      <c r="O26" s="40">
        <v>604980457</v>
      </c>
      <c r="P26" s="38"/>
      <c r="Q26" s="38"/>
      <c r="R26" s="38" t="s">
        <v>372</v>
      </c>
      <c r="S26" s="38"/>
      <c r="T26" s="38"/>
      <c r="U26" s="38" t="s">
        <v>373</v>
      </c>
      <c r="V26" s="38"/>
      <c r="W26" s="38"/>
      <c r="X26" s="40">
        <v>84225438</v>
      </c>
      <c r="Y26" s="38"/>
      <c r="Z26" s="38"/>
      <c r="AA26" s="38" t="s">
        <v>374</v>
      </c>
      <c r="AB26" s="38"/>
      <c r="AC26" s="38"/>
      <c r="AD26" s="38" t="s">
        <v>262</v>
      </c>
      <c r="AE26" s="38"/>
      <c r="AF26" s="38"/>
      <c r="AG26" s="38" t="s">
        <v>239</v>
      </c>
      <c r="AH26" s="38"/>
      <c r="AI26" s="38"/>
      <c r="AJ26" s="38" t="s">
        <v>239</v>
      </c>
      <c r="AK26" s="38"/>
      <c r="AL26" s="38"/>
      <c r="AM26" s="38"/>
      <c r="AN26" s="38"/>
      <c r="AO26" s="38"/>
      <c r="AP26" s="38"/>
      <c r="AQ26" s="38"/>
      <c r="AR26" s="38"/>
      <c r="AS26" s="38"/>
      <c r="AT26" s="38"/>
      <c r="AU26" s="38"/>
      <c r="AV26" s="38"/>
      <c r="AW26" s="38"/>
      <c r="AX26" s="38"/>
      <c r="AY26" s="38"/>
      <c r="AZ26" s="38"/>
      <c r="BA26" s="38"/>
      <c r="BB26" s="38"/>
      <c r="BC26" s="38"/>
      <c r="BD26" s="38"/>
      <c r="BE26" s="38"/>
      <c r="BF26" s="41"/>
      <c r="BG26" s="38"/>
      <c r="BH26" s="38"/>
      <c r="BI26" s="38"/>
      <c r="BJ26" s="38"/>
      <c r="BK26" s="38" t="s">
        <v>375</v>
      </c>
      <c r="BL26" s="38" t="s">
        <v>291</v>
      </c>
      <c r="BM26" s="38"/>
      <c r="BN26" s="38"/>
      <c r="BO26" s="38"/>
      <c r="BP26" s="38"/>
      <c r="BQ26" s="38" t="s">
        <v>327</v>
      </c>
      <c r="BR26" s="38" t="s">
        <v>292</v>
      </c>
      <c r="BS26" s="38"/>
      <c r="BT26" s="38"/>
      <c r="BU26" s="38"/>
      <c r="BV26" s="38"/>
      <c r="BW26" s="38"/>
      <c r="BX26" s="38"/>
      <c r="BY26" s="38"/>
      <c r="BZ26" s="38" t="s">
        <v>376</v>
      </c>
      <c r="CA26" s="38" t="s">
        <v>217</v>
      </c>
      <c r="CB26" s="38" t="s">
        <v>377</v>
      </c>
      <c r="CC26" s="38"/>
      <c r="CD26" s="38"/>
      <c r="CE26" s="38"/>
      <c r="CF26" s="38" t="s">
        <v>378</v>
      </c>
      <c r="CG26" s="38" t="s">
        <v>379</v>
      </c>
      <c r="CH26" s="38" t="s">
        <v>380</v>
      </c>
      <c r="CI26" s="38" t="s">
        <v>381</v>
      </c>
      <c r="CJ26" s="38" t="s">
        <v>382</v>
      </c>
      <c r="CK26" s="38" t="s">
        <v>383</v>
      </c>
      <c r="CL26" s="38"/>
      <c r="CM26" s="38"/>
      <c r="CN26" s="38"/>
      <c r="CO26" s="38"/>
      <c r="CP26" s="38"/>
      <c r="CQ26" s="38"/>
      <c r="CR26" s="38"/>
      <c r="CS26" s="38"/>
      <c r="CT26" s="38"/>
      <c r="CU26" s="38"/>
      <c r="CV26" s="38"/>
      <c r="CW26" s="38"/>
      <c r="CX26" s="38"/>
      <c r="CY26" s="38"/>
      <c r="CZ26" s="38"/>
      <c r="DA26" s="38" t="s">
        <v>384</v>
      </c>
      <c r="DB26" s="38" t="s">
        <v>379</v>
      </c>
      <c r="DC26" s="38" t="s">
        <v>385</v>
      </c>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row>
    <row r="27" spans="1:174" ht="25.5" customHeight="1" x14ac:dyDescent="0.2">
      <c r="A27" s="38">
        <v>22</v>
      </c>
      <c r="B27" s="39">
        <v>46119.442361111112</v>
      </c>
      <c r="C27" s="39">
        <v>46119.447222222218</v>
      </c>
      <c r="D27" s="38" t="s">
        <v>293</v>
      </c>
      <c r="E27" s="38"/>
      <c r="F27" s="38"/>
      <c r="G27" s="38"/>
      <c r="H27" s="38"/>
      <c r="I27" s="38" t="s">
        <v>210</v>
      </c>
      <c r="J27" s="38"/>
      <c r="K27" s="38"/>
      <c r="L27" s="38" t="s">
        <v>386</v>
      </c>
      <c r="M27" s="38"/>
      <c r="N27" s="38"/>
      <c r="O27" s="40">
        <v>207990784</v>
      </c>
      <c r="P27" s="38"/>
      <c r="Q27" s="38"/>
      <c r="R27" s="38" t="s">
        <v>387</v>
      </c>
      <c r="S27" s="38"/>
      <c r="T27" s="38"/>
      <c r="U27" s="38" t="s">
        <v>388</v>
      </c>
      <c r="V27" s="38"/>
      <c r="W27" s="38"/>
      <c r="X27" s="40" t="s">
        <v>389</v>
      </c>
      <c r="Y27" s="38"/>
      <c r="Z27" s="38"/>
      <c r="AA27" s="38" t="s">
        <v>390</v>
      </c>
      <c r="AB27" s="38"/>
      <c r="AC27" s="38"/>
      <c r="AD27" s="38" t="s">
        <v>262</v>
      </c>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41"/>
      <c r="BG27" s="38"/>
      <c r="BH27" s="38"/>
      <c r="BI27" s="38"/>
      <c r="BJ27" s="38"/>
      <c r="BK27" s="38" t="s">
        <v>375</v>
      </c>
      <c r="BL27" s="38" t="s">
        <v>291</v>
      </c>
      <c r="BM27" s="38"/>
      <c r="BN27" s="38"/>
      <c r="BO27" s="38"/>
      <c r="BP27" s="38"/>
      <c r="BQ27" s="38" t="s">
        <v>327</v>
      </c>
      <c r="BR27" s="38" t="s">
        <v>391</v>
      </c>
      <c r="BS27" s="38" t="s">
        <v>392</v>
      </c>
      <c r="BT27" s="38"/>
      <c r="BU27" s="38"/>
      <c r="BV27" s="38"/>
      <c r="BW27" s="38" t="s">
        <v>303</v>
      </c>
      <c r="BX27" s="38" t="s">
        <v>292</v>
      </c>
      <c r="BY27" s="38"/>
      <c r="BZ27" s="38" t="s">
        <v>376</v>
      </c>
      <c r="CA27" s="38" t="s">
        <v>217</v>
      </c>
      <c r="CB27" s="38" t="s">
        <v>392</v>
      </c>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row>
    <row r="28" spans="1:174" ht="25.5" customHeight="1" x14ac:dyDescent="0.2">
      <c r="A28" s="38">
        <v>23</v>
      </c>
      <c r="B28" s="39">
        <v>46119.455555555563</v>
      </c>
      <c r="C28" s="39">
        <v>46119.458333333343</v>
      </c>
      <c r="D28" s="38" t="s">
        <v>293</v>
      </c>
      <c r="E28" s="38"/>
      <c r="F28" s="38"/>
      <c r="G28" s="38"/>
      <c r="H28" s="38"/>
      <c r="I28" s="38" t="s">
        <v>210</v>
      </c>
      <c r="J28" s="38"/>
      <c r="K28" s="38"/>
      <c r="L28" s="38" t="s">
        <v>393</v>
      </c>
      <c r="M28" s="38"/>
      <c r="N28" s="38"/>
      <c r="O28" s="40">
        <v>305360617</v>
      </c>
      <c r="P28" s="38"/>
      <c r="Q28" s="38"/>
      <c r="R28" s="38" t="s">
        <v>394</v>
      </c>
      <c r="S28" s="38"/>
      <c r="T28" s="38"/>
      <c r="U28" s="38" t="s">
        <v>395</v>
      </c>
      <c r="V28" s="38"/>
      <c r="W28" s="38"/>
      <c r="X28" s="40">
        <v>86887795</v>
      </c>
      <c r="Y28" s="38"/>
      <c r="Z28" s="38"/>
      <c r="AA28" s="38" t="s">
        <v>396</v>
      </c>
      <c r="AB28" s="38"/>
      <c r="AC28" s="38"/>
      <c r="AD28" s="38" t="s">
        <v>262</v>
      </c>
      <c r="AE28" s="38"/>
      <c r="AF28" s="38"/>
      <c r="AG28" s="38" t="s">
        <v>237</v>
      </c>
      <c r="AH28" s="38"/>
      <c r="AI28" s="38"/>
      <c r="AJ28" s="38" t="s">
        <v>237</v>
      </c>
      <c r="AK28" s="38"/>
      <c r="AL28" s="38"/>
      <c r="AM28" s="38"/>
      <c r="AN28" s="38"/>
      <c r="AO28" s="38"/>
      <c r="AP28" s="38"/>
      <c r="AQ28" s="38"/>
      <c r="AR28" s="38"/>
      <c r="AS28" s="38"/>
      <c r="AT28" s="38"/>
      <c r="AU28" s="38"/>
      <c r="AV28" s="38"/>
      <c r="AW28" s="38"/>
      <c r="AX28" s="38"/>
      <c r="AY28" s="38"/>
      <c r="AZ28" s="38"/>
      <c r="BA28" s="38"/>
      <c r="BB28" s="38"/>
      <c r="BC28" s="38"/>
      <c r="BD28" s="38"/>
      <c r="BE28" s="38" t="s">
        <v>397</v>
      </c>
      <c r="BF28" s="41" t="s">
        <v>291</v>
      </c>
      <c r="BG28" s="38"/>
      <c r="BH28" s="38" t="s">
        <v>317</v>
      </c>
      <c r="BI28" s="38"/>
      <c r="BJ28" s="38"/>
      <c r="BK28" s="38"/>
      <c r="BL28" s="38"/>
      <c r="BM28" s="38"/>
      <c r="BN28" s="38"/>
      <c r="BO28" s="38"/>
      <c r="BP28" s="38"/>
      <c r="BQ28" s="38"/>
      <c r="BR28" s="38"/>
      <c r="BS28" s="38"/>
      <c r="BT28" s="38" t="s">
        <v>398</v>
      </c>
      <c r="BU28" s="38"/>
      <c r="BV28" s="38"/>
      <c r="BW28" s="38"/>
      <c r="BX28" s="38" t="s">
        <v>217</v>
      </c>
      <c r="BY28" s="38" t="s">
        <v>399</v>
      </c>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row>
    <row r="29" spans="1:174" ht="25.5" customHeight="1" x14ac:dyDescent="0.2">
      <c r="A29" s="38">
        <v>24</v>
      </c>
      <c r="B29" s="39">
        <v>46119.445833333331</v>
      </c>
      <c r="C29" s="39">
        <v>46119.470833333333</v>
      </c>
      <c r="D29" s="38" t="s">
        <v>293</v>
      </c>
      <c r="E29" s="38"/>
      <c r="F29" s="38"/>
      <c r="G29" s="38"/>
      <c r="H29" s="38"/>
      <c r="I29" s="38" t="s">
        <v>210</v>
      </c>
      <c r="J29" s="38"/>
      <c r="K29" s="38"/>
      <c r="L29" s="38" t="s">
        <v>400</v>
      </c>
      <c r="M29" s="38"/>
      <c r="N29" s="38"/>
      <c r="O29" s="40">
        <v>119500115</v>
      </c>
      <c r="P29" s="38"/>
      <c r="Q29" s="38"/>
      <c r="R29" s="38" t="s">
        <v>401</v>
      </c>
      <c r="S29" s="38"/>
      <c r="T29" s="38"/>
      <c r="U29" s="38" t="s">
        <v>402</v>
      </c>
      <c r="V29" s="38"/>
      <c r="W29" s="38"/>
      <c r="X29" s="40" t="s">
        <v>403</v>
      </c>
      <c r="Y29" s="38"/>
      <c r="Z29" s="38"/>
      <c r="AA29" s="38" t="s">
        <v>404</v>
      </c>
      <c r="AB29" s="38"/>
      <c r="AC29" s="38"/>
      <c r="AD29" s="38" t="s">
        <v>262</v>
      </c>
      <c r="AE29" s="38"/>
      <c r="AF29" s="38"/>
      <c r="AG29" s="38" t="s">
        <v>237</v>
      </c>
      <c r="AH29" s="38"/>
      <c r="AI29" s="38"/>
      <c r="AJ29" s="38" t="s">
        <v>237</v>
      </c>
      <c r="AK29" s="38"/>
      <c r="AL29" s="38"/>
      <c r="AM29" s="38"/>
      <c r="AN29" s="38"/>
      <c r="AO29" s="38"/>
      <c r="AP29" s="38"/>
      <c r="AQ29" s="38"/>
      <c r="AR29" s="38"/>
      <c r="AS29" s="38"/>
      <c r="AT29" s="38"/>
      <c r="AU29" s="38"/>
      <c r="AV29" s="38"/>
      <c r="AW29" s="38"/>
      <c r="AX29" s="38"/>
      <c r="AY29" s="38"/>
      <c r="AZ29" s="38"/>
      <c r="BA29" s="38"/>
      <c r="BB29" s="38"/>
      <c r="BC29" s="38"/>
      <c r="BD29" s="38"/>
      <c r="BE29" s="38" t="s">
        <v>397</v>
      </c>
      <c r="BF29" s="41" t="s">
        <v>291</v>
      </c>
      <c r="BG29" s="38"/>
      <c r="BH29" s="38"/>
      <c r="BI29" s="38"/>
      <c r="BJ29" s="38"/>
      <c r="BK29" s="38"/>
      <c r="BL29" s="38"/>
      <c r="BM29" s="38"/>
      <c r="BN29" s="38"/>
      <c r="BO29" s="38"/>
      <c r="BP29" s="38"/>
      <c r="BQ29" s="38"/>
      <c r="BR29" s="38"/>
      <c r="BS29" s="38"/>
      <c r="BT29" s="38"/>
      <c r="BU29" s="38"/>
      <c r="BV29" s="38"/>
      <c r="BW29" s="38"/>
      <c r="BX29" s="38" t="s">
        <v>288</v>
      </c>
      <c r="BY29" s="38" t="s">
        <v>405</v>
      </c>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row>
    <row r="30" spans="1:174" ht="25.5" customHeight="1" x14ac:dyDescent="0.2">
      <c r="A30" s="38">
        <v>25</v>
      </c>
      <c r="B30" s="39">
        <v>46119.47152777778</v>
      </c>
      <c r="C30" s="39">
        <v>46119.488888888889</v>
      </c>
      <c r="D30" s="38" t="s">
        <v>293</v>
      </c>
      <c r="E30" s="38"/>
      <c r="F30" s="38"/>
      <c r="G30" s="38"/>
      <c r="H30" s="38"/>
      <c r="I30" s="38" t="s">
        <v>210</v>
      </c>
      <c r="J30" s="38"/>
      <c r="K30" s="38"/>
      <c r="L30" s="38" t="s">
        <v>406</v>
      </c>
      <c r="M30" s="38"/>
      <c r="N30" s="38"/>
      <c r="O30" s="40">
        <v>118230487</v>
      </c>
      <c r="P30" s="38"/>
      <c r="Q30" s="38"/>
      <c r="R30" s="38" t="s">
        <v>407</v>
      </c>
      <c r="S30" s="38"/>
      <c r="T30" s="38"/>
      <c r="U30" s="38" t="s">
        <v>408</v>
      </c>
      <c r="V30" s="38"/>
      <c r="W30" s="38"/>
      <c r="X30" s="40">
        <v>89204318</v>
      </c>
      <c r="Y30" s="38"/>
      <c r="Z30" s="38"/>
      <c r="AA30" s="38" t="s">
        <v>214</v>
      </c>
      <c r="AB30" s="38"/>
      <c r="AC30" s="38"/>
      <c r="AD30" s="38" t="s">
        <v>409</v>
      </c>
      <c r="AE30" s="38"/>
      <c r="AF30" s="38"/>
      <c r="AG30" s="38" t="s">
        <v>237</v>
      </c>
      <c r="AH30" s="38"/>
      <c r="AI30" s="38"/>
      <c r="AJ30" s="38" t="s">
        <v>237</v>
      </c>
      <c r="AK30" s="38"/>
      <c r="AL30" s="38"/>
      <c r="AM30" s="38"/>
      <c r="AN30" s="38"/>
      <c r="AO30" s="38"/>
      <c r="AP30" s="38"/>
      <c r="AQ30" s="38"/>
      <c r="AR30" s="38"/>
      <c r="AS30" s="38"/>
      <c r="AT30" s="38"/>
      <c r="AU30" s="38"/>
      <c r="AV30" s="38"/>
      <c r="AW30" s="38"/>
      <c r="AX30" s="38"/>
      <c r="AY30" s="38"/>
      <c r="AZ30" s="38"/>
      <c r="BA30" s="38"/>
      <c r="BB30" s="38" t="s">
        <v>302</v>
      </c>
      <c r="BC30" s="38" t="s">
        <v>288</v>
      </c>
      <c r="BD30" s="38" t="s">
        <v>369</v>
      </c>
      <c r="BE30" s="38" t="s">
        <v>397</v>
      </c>
      <c r="BF30" s="41" t="s">
        <v>291</v>
      </c>
      <c r="BG30" s="38"/>
      <c r="BH30" s="38" t="s">
        <v>317</v>
      </c>
      <c r="BI30" s="38"/>
      <c r="BJ30" s="38"/>
      <c r="BK30" s="38"/>
      <c r="BL30" s="38"/>
      <c r="BM30" s="38"/>
      <c r="BN30" s="38"/>
      <c r="BO30" s="38"/>
      <c r="BP30" s="38"/>
      <c r="BQ30" s="38"/>
      <c r="BR30" s="38"/>
      <c r="BS30" s="38"/>
      <c r="BT30" s="38"/>
      <c r="BU30" s="38"/>
      <c r="BV30" s="38"/>
      <c r="BW30" s="38"/>
      <c r="BX30" s="38" t="s">
        <v>288</v>
      </c>
      <c r="BY30" s="38" t="s">
        <v>405</v>
      </c>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row>
    <row r="31" spans="1:174" ht="25.5" customHeight="1" x14ac:dyDescent="0.2">
      <c r="A31" s="38">
        <v>26</v>
      </c>
      <c r="B31" s="39">
        <v>46119.490972222222</v>
      </c>
      <c r="C31" s="39">
        <v>46119.493750000001</v>
      </c>
      <c r="D31" s="38" t="s">
        <v>293</v>
      </c>
      <c r="E31" s="38"/>
      <c r="F31" s="38"/>
      <c r="G31" s="38"/>
      <c r="H31" s="38"/>
      <c r="I31" s="38" t="s">
        <v>210</v>
      </c>
      <c r="J31" s="38"/>
      <c r="K31" s="38"/>
      <c r="L31" s="38" t="s">
        <v>410</v>
      </c>
      <c r="M31" s="38"/>
      <c r="N31" s="38"/>
      <c r="O31" s="40">
        <v>106990336</v>
      </c>
      <c r="P31" s="38"/>
      <c r="Q31" s="38"/>
      <c r="R31" s="38" t="s">
        <v>411</v>
      </c>
      <c r="S31" s="38"/>
      <c r="T31" s="38"/>
      <c r="U31" s="38" t="s">
        <v>412</v>
      </c>
      <c r="V31" s="38"/>
      <c r="W31" s="38"/>
      <c r="X31" s="40" t="s">
        <v>413</v>
      </c>
      <c r="Y31" s="38"/>
      <c r="Z31" s="38"/>
      <c r="AA31" s="38" t="s">
        <v>396</v>
      </c>
      <c r="AB31" s="38"/>
      <c r="AC31" s="38"/>
      <c r="AD31" s="38" t="s">
        <v>409</v>
      </c>
      <c r="AE31" s="38"/>
      <c r="AF31" s="38"/>
      <c r="AG31" s="38" t="s">
        <v>414</v>
      </c>
      <c r="AH31" s="38"/>
      <c r="AI31" s="38"/>
      <c r="AJ31" s="38" t="s">
        <v>415</v>
      </c>
      <c r="AK31" s="38"/>
      <c r="AL31" s="38"/>
      <c r="AM31" s="38"/>
      <c r="AN31" s="38"/>
      <c r="AO31" s="38"/>
      <c r="AP31" s="38"/>
      <c r="AQ31" s="38"/>
      <c r="AR31" s="38"/>
      <c r="AS31" s="38"/>
      <c r="AT31" s="38"/>
      <c r="AU31" s="38"/>
      <c r="AV31" s="38"/>
      <c r="AW31" s="38"/>
      <c r="AX31" s="38"/>
      <c r="AY31" s="38"/>
      <c r="AZ31" s="38"/>
      <c r="BA31" s="38"/>
      <c r="BB31" s="38"/>
      <c r="BC31" s="38"/>
      <c r="BD31" s="38"/>
      <c r="BE31" s="38" t="s">
        <v>397</v>
      </c>
      <c r="BF31" s="41" t="s">
        <v>291</v>
      </c>
      <c r="BG31" s="38"/>
      <c r="BH31" s="38"/>
      <c r="BI31" s="38"/>
      <c r="BJ31" s="38"/>
      <c r="BK31" s="38"/>
      <c r="BL31" s="38"/>
      <c r="BM31" s="38"/>
      <c r="BN31" s="38"/>
      <c r="BO31" s="38"/>
      <c r="BP31" s="38"/>
      <c r="BQ31" s="38"/>
      <c r="BR31" s="38"/>
      <c r="BS31" s="38"/>
      <c r="BT31" s="38"/>
      <c r="BU31" s="38"/>
      <c r="BV31" s="38"/>
      <c r="BW31" s="38"/>
      <c r="BX31" s="38" t="s">
        <v>292</v>
      </c>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t="s">
        <v>416</v>
      </c>
      <c r="DT31" s="38" t="s">
        <v>292</v>
      </c>
      <c r="DU31" s="38"/>
      <c r="DV31" s="38"/>
      <c r="DW31" s="38"/>
      <c r="DX31" s="38"/>
      <c r="DY31" s="38"/>
      <c r="DZ31" s="38"/>
      <c r="EA31" s="38"/>
      <c r="EB31" s="38"/>
      <c r="EC31" s="38"/>
      <c r="ED31" s="38"/>
      <c r="EE31" s="38" t="s">
        <v>417</v>
      </c>
      <c r="EF31" s="38" t="s">
        <v>418</v>
      </c>
      <c r="EG31" s="38" t="s">
        <v>419</v>
      </c>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row>
    <row r="32" spans="1:174" ht="25.5" customHeight="1" x14ac:dyDescent="0.2">
      <c r="A32" s="38">
        <v>27</v>
      </c>
      <c r="B32" s="39">
        <v>46119.501388888893</v>
      </c>
      <c r="C32" s="39">
        <v>46119.501388888893</v>
      </c>
      <c r="D32" s="38" t="s">
        <v>293</v>
      </c>
      <c r="E32" s="38"/>
      <c r="F32" s="38"/>
      <c r="G32" s="38"/>
      <c r="H32" s="38"/>
      <c r="I32" s="38" t="s">
        <v>210</v>
      </c>
      <c r="J32" s="38"/>
      <c r="K32" s="38"/>
      <c r="L32" s="38" t="s">
        <v>420</v>
      </c>
      <c r="M32" s="38"/>
      <c r="N32" s="38"/>
      <c r="O32" s="40">
        <v>118720861</v>
      </c>
      <c r="P32" s="38"/>
      <c r="Q32" s="38"/>
      <c r="R32" s="38" t="s">
        <v>421</v>
      </c>
      <c r="S32" s="38"/>
      <c r="T32" s="38"/>
      <c r="U32" s="38" t="s">
        <v>422</v>
      </c>
      <c r="V32" s="38"/>
      <c r="W32" s="38"/>
      <c r="X32" s="40" t="s">
        <v>423</v>
      </c>
      <c r="Y32" s="38"/>
      <c r="Z32" s="38"/>
      <c r="AA32" s="38" t="s">
        <v>424</v>
      </c>
      <c r="AB32" s="38"/>
      <c r="AC32" s="38"/>
      <c r="AD32" s="38" t="s">
        <v>262</v>
      </c>
      <c r="AE32" s="38"/>
      <c r="AF32" s="38"/>
      <c r="AG32" s="38" t="s">
        <v>237</v>
      </c>
      <c r="AH32" s="38"/>
      <c r="AI32" s="38"/>
      <c r="AJ32" s="38" t="s">
        <v>425</v>
      </c>
      <c r="AK32" s="38"/>
      <c r="AL32" s="38"/>
      <c r="AM32" s="38"/>
      <c r="AN32" s="38"/>
      <c r="AO32" s="38"/>
      <c r="AP32" s="38"/>
      <c r="AQ32" s="38"/>
      <c r="AR32" s="38"/>
      <c r="AS32" s="38"/>
      <c r="AT32" s="38"/>
      <c r="AU32" s="38"/>
      <c r="AV32" s="38"/>
      <c r="AW32" s="38"/>
      <c r="AX32" s="38"/>
      <c r="AY32" s="38"/>
      <c r="AZ32" s="38"/>
      <c r="BA32" s="38"/>
      <c r="BB32" s="38"/>
      <c r="BC32" s="38"/>
      <c r="BD32" s="38"/>
      <c r="BE32" s="38"/>
      <c r="BF32" s="41"/>
      <c r="BG32" s="38"/>
      <c r="BH32" s="38"/>
      <c r="BI32" s="38"/>
      <c r="BJ32" s="38"/>
      <c r="BK32" s="38"/>
      <c r="BL32" s="38"/>
      <c r="BM32" s="38"/>
      <c r="BN32" s="38"/>
      <c r="BO32" s="38"/>
      <c r="BP32" s="38"/>
      <c r="BQ32" s="38"/>
      <c r="BR32" s="38"/>
      <c r="BS32" s="38"/>
      <c r="BT32" s="38"/>
      <c r="BU32" s="38"/>
      <c r="BV32" s="38"/>
      <c r="BW32" s="38"/>
      <c r="BX32" s="38" t="s">
        <v>292</v>
      </c>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t="s">
        <v>308</v>
      </c>
      <c r="EC32" s="38" t="s">
        <v>291</v>
      </c>
      <c r="ED32" s="38" t="s">
        <v>426</v>
      </c>
      <c r="EE32" s="38" t="s">
        <v>417</v>
      </c>
      <c r="EF32" s="38" t="s">
        <v>427</v>
      </c>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row>
    <row r="33" spans="1:174" ht="25.5" customHeight="1" x14ac:dyDescent="0.2">
      <c r="A33" s="38">
        <v>28</v>
      </c>
      <c r="B33" s="39">
        <v>46119.509722222218</v>
      </c>
      <c r="C33" s="39">
        <v>46119.51666666667</v>
      </c>
      <c r="D33" s="38" t="s">
        <v>293</v>
      </c>
      <c r="E33" s="38"/>
      <c r="F33" s="38"/>
      <c r="G33" s="38"/>
      <c r="H33" s="38"/>
      <c r="I33" s="38" t="s">
        <v>210</v>
      </c>
      <c r="J33" s="38"/>
      <c r="K33" s="38"/>
      <c r="L33" s="38" t="s">
        <v>428</v>
      </c>
      <c r="M33" s="38"/>
      <c r="N33" s="38"/>
      <c r="O33" s="40">
        <v>207870918</v>
      </c>
      <c r="P33" s="38"/>
      <c r="Q33" s="38"/>
      <c r="R33" s="38" t="s">
        <v>429</v>
      </c>
      <c r="S33" s="38"/>
      <c r="T33" s="38"/>
      <c r="U33" s="38" t="s">
        <v>430</v>
      </c>
      <c r="V33" s="38"/>
      <c r="W33" s="38"/>
      <c r="X33" s="40" t="s">
        <v>431</v>
      </c>
      <c r="Y33" s="38"/>
      <c r="Z33" s="38"/>
      <c r="AA33" s="38" t="s">
        <v>432</v>
      </c>
      <c r="AB33" s="38"/>
      <c r="AC33" s="38"/>
      <c r="AD33" s="38" t="s">
        <v>262</v>
      </c>
      <c r="AE33" s="38"/>
      <c r="AF33" s="38"/>
      <c r="AG33" s="38" t="s">
        <v>239</v>
      </c>
      <c r="AH33" s="38"/>
      <c r="AI33" s="38"/>
      <c r="AJ33" s="38" t="s">
        <v>239</v>
      </c>
      <c r="AK33" s="38"/>
      <c r="AL33" s="38"/>
      <c r="AM33" s="38"/>
      <c r="AN33" s="38"/>
      <c r="AO33" s="38"/>
      <c r="AP33" s="38"/>
      <c r="AQ33" s="38"/>
      <c r="AR33" s="38"/>
      <c r="AS33" s="38"/>
      <c r="AT33" s="38"/>
      <c r="AU33" s="38"/>
      <c r="AV33" s="38"/>
      <c r="AW33" s="38"/>
      <c r="AX33" s="38"/>
      <c r="AY33" s="38"/>
      <c r="AZ33" s="38"/>
      <c r="BA33" s="38"/>
      <c r="BB33" s="38" t="s">
        <v>302</v>
      </c>
      <c r="BC33" s="38" t="s">
        <v>217</v>
      </c>
      <c r="BD33" s="38" t="s">
        <v>433</v>
      </c>
      <c r="BE33" s="38" t="s">
        <v>397</v>
      </c>
      <c r="BF33" s="41" t="s">
        <v>291</v>
      </c>
      <c r="BG33" s="38"/>
      <c r="BH33" s="38" t="s">
        <v>317</v>
      </c>
      <c r="BI33" s="38"/>
      <c r="BJ33" s="38"/>
      <c r="BK33" s="38"/>
      <c r="BL33" s="38"/>
      <c r="BM33" s="38"/>
      <c r="BN33" s="38"/>
      <c r="BO33" s="38"/>
      <c r="BP33" s="38"/>
      <c r="BQ33" s="38"/>
      <c r="BR33" s="38"/>
      <c r="BS33" s="38"/>
      <c r="BT33" s="38"/>
      <c r="BU33" s="38"/>
      <c r="BV33" s="38"/>
      <c r="BW33" s="38"/>
      <c r="BX33" s="38" t="s">
        <v>288</v>
      </c>
      <c r="BY33" s="38" t="s">
        <v>405</v>
      </c>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row>
    <row r="34" spans="1:174" ht="25.5" customHeight="1" x14ac:dyDescent="0.2">
      <c r="A34" s="38">
        <v>29</v>
      </c>
      <c r="B34" s="39">
        <v>46119.517361111109</v>
      </c>
      <c r="C34" s="39">
        <v>46119.520138888889</v>
      </c>
      <c r="D34" s="38" t="s">
        <v>293</v>
      </c>
      <c r="E34" s="38"/>
      <c r="F34" s="38"/>
      <c r="G34" s="38"/>
      <c r="H34" s="38"/>
      <c r="I34" s="38" t="s">
        <v>210</v>
      </c>
      <c r="J34" s="38"/>
      <c r="K34" s="38"/>
      <c r="L34" s="38" t="s">
        <v>434</v>
      </c>
      <c r="M34" s="38"/>
      <c r="N34" s="38"/>
      <c r="O34" s="40">
        <v>118880270</v>
      </c>
      <c r="P34" s="38"/>
      <c r="Q34" s="38"/>
      <c r="R34" s="38" t="s">
        <v>435</v>
      </c>
      <c r="S34" s="38"/>
      <c r="T34" s="38"/>
      <c r="U34" s="38" t="s">
        <v>436</v>
      </c>
      <c r="V34" s="38"/>
      <c r="W34" s="38"/>
      <c r="X34" s="40" t="s">
        <v>437</v>
      </c>
      <c r="Y34" s="38"/>
      <c r="Z34" s="38"/>
      <c r="AA34" s="38" t="s">
        <v>438</v>
      </c>
      <c r="AB34" s="38"/>
      <c r="AC34" s="38"/>
      <c r="AD34" s="38" t="s">
        <v>215</v>
      </c>
      <c r="AE34" s="38"/>
      <c r="AF34" s="38"/>
      <c r="AG34" s="38" t="s">
        <v>439</v>
      </c>
      <c r="AH34" s="38"/>
      <c r="AI34" s="38"/>
      <c r="AJ34" s="38"/>
      <c r="AK34" s="38"/>
      <c r="AL34" s="38"/>
      <c r="AM34" s="38" t="s">
        <v>298</v>
      </c>
      <c r="AN34" s="38" t="s">
        <v>291</v>
      </c>
      <c r="AO34" s="38"/>
      <c r="AP34" s="38"/>
      <c r="AQ34" s="38"/>
      <c r="AR34" s="38"/>
      <c r="AS34" s="38"/>
      <c r="AT34" s="38"/>
      <c r="AU34" s="38"/>
      <c r="AV34" s="38"/>
      <c r="AW34" s="38"/>
      <c r="AX34" s="38"/>
      <c r="AY34" s="38"/>
      <c r="AZ34" s="38"/>
      <c r="BA34" s="38"/>
      <c r="BB34" s="38"/>
      <c r="BC34" s="38"/>
      <c r="BD34" s="38"/>
      <c r="BE34" s="38"/>
      <c r="BF34" s="41"/>
      <c r="BG34" s="38"/>
      <c r="BH34" s="38"/>
      <c r="BI34" s="38"/>
      <c r="BJ34" s="38"/>
      <c r="BK34" s="38"/>
      <c r="BL34" s="38"/>
      <c r="BM34" s="38"/>
      <c r="BN34" s="38"/>
      <c r="BO34" s="38"/>
      <c r="BP34" s="38"/>
      <c r="BQ34" s="38"/>
      <c r="BR34" s="38"/>
      <c r="BS34" s="38"/>
      <c r="BT34" s="38"/>
      <c r="BU34" s="38"/>
      <c r="BV34" s="38"/>
      <c r="BW34" s="38"/>
      <c r="BX34" s="38" t="s">
        <v>288</v>
      </c>
      <c r="BY34" s="38" t="s">
        <v>405</v>
      </c>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row>
    <row r="35" spans="1:174" ht="25.5" customHeight="1" x14ac:dyDescent="0.2">
      <c r="A35" s="38">
        <v>30</v>
      </c>
      <c r="B35" s="39">
        <v>46119.521527777782</v>
      </c>
      <c r="C35" s="39">
        <v>46119.523611111108</v>
      </c>
      <c r="D35" s="38" t="s">
        <v>293</v>
      </c>
      <c r="E35" s="38"/>
      <c r="F35" s="38"/>
      <c r="G35" s="38"/>
      <c r="H35" s="38"/>
      <c r="I35" s="38" t="s">
        <v>210</v>
      </c>
      <c r="J35" s="38"/>
      <c r="K35" s="38"/>
      <c r="L35" s="38" t="s">
        <v>440</v>
      </c>
      <c r="M35" s="38"/>
      <c r="N35" s="38"/>
      <c r="O35" s="40">
        <v>114860507</v>
      </c>
      <c r="P35" s="38"/>
      <c r="Q35" s="38"/>
      <c r="R35" s="38" t="s">
        <v>441</v>
      </c>
      <c r="S35" s="38"/>
      <c r="T35" s="38"/>
      <c r="U35" s="38" t="s">
        <v>442</v>
      </c>
      <c r="V35" s="38"/>
      <c r="W35" s="38"/>
      <c r="X35" s="40">
        <v>89958847</v>
      </c>
      <c r="Y35" s="38"/>
      <c r="Z35" s="38"/>
      <c r="AA35" s="38" t="s">
        <v>443</v>
      </c>
      <c r="AB35" s="38"/>
      <c r="AC35" s="38"/>
      <c r="AD35" s="38" t="s">
        <v>262</v>
      </c>
      <c r="AE35" s="38"/>
      <c r="AF35" s="38"/>
      <c r="AG35" s="38" t="s">
        <v>237</v>
      </c>
      <c r="AH35" s="38"/>
      <c r="AI35" s="38"/>
      <c r="AJ35" s="38" t="s">
        <v>237</v>
      </c>
      <c r="AK35" s="38"/>
      <c r="AL35" s="38"/>
      <c r="AM35" s="38"/>
      <c r="AN35" s="38"/>
      <c r="AO35" s="38"/>
      <c r="AP35" s="38"/>
      <c r="AQ35" s="38"/>
      <c r="AR35" s="38"/>
      <c r="AS35" s="38"/>
      <c r="AT35" s="38"/>
      <c r="AU35" s="38"/>
      <c r="AV35" s="38"/>
      <c r="AW35" s="38"/>
      <c r="AX35" s="38"/>
      <c r="AY35" s="38"/>
      <c r="AZ35" s="38"/>
      <c r="BA35" s="38"/>
      <c r="BB35" s="38"/>
      <c r="BC35" s="38"/>
      <c r="BD35" s="38"/>
      <c r="BE35" s="38"/>
      <c r="BF35" s="41"/>
      <c r="BG35" s="38"/>
      <c r="BH35" s="38"/>
      <c r="BI35" s="38"/>
      <c r="BJ35" s="38"/>
      <c r="BK35" s="38"/>
      <c r="BL35" s="38"/>
      <c r="BM35" s="38"/>
      <c r="BN35" s="38"/>
      <c r="BO35" s="38"/>
      <c r="BP35" s="38"/>
      <c r="BQ35" s="38"/>
      <c r="BR35" s="38"/>
      <c r="BS35" s="38"/>
      <c r="BT35" s="38"/>
      <c r="BU35" s="38"/>
      <c r="BV35" s="38"/>
      <c r="BW35" s="38"/>
      <c r="BX35" s="38" t="s">
        <v>292</v>
      </c>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t="s">
        <v>444</v>
      </c>
      <c r="EL35" s="38" t="s">
        <v>292</v>
      </c>
      <c r="EM35" s="38"/>
      <c r="EN35" s="38" t="s">
        <v>445</v>
      </c>
      <c r="EO35" s="38" t="s">
        <v>292</v>
      </c>
      <c r="EP35" s="38"/>
      <c r="EQ35" s="38" t="s">
        <v>446</v>
      </c>
      <c r="ER35" s="38" t="s">
        <v>291</v>
      </c>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row>
    <row r="36" spans="1:174" ht="25.5" customHeight="1" x14ac:dyDescent="0.2">
      <c r="A36" s="38">
        <v>31</v>
      </c>
      <c r="B36" s="39">
        <v>46119.520138888889</v>
      </c>
      <c r="C36" s="39">
        <v>46119.524305555547</v>
      </c>
      <c r="D36" s="38" t="s">
        <v>293</v>
      </c>
      <c r="E36" s="38"/>
      <c r="F36" s="38"/>
      <c r="G36" s="38"/>
      <c r="H36" s="38"/>
      <c r="I36" s="38" t="s">
        <v>210</v>
      </c>
      <c r="J36" s="38"/>
      <c r="K36" s="38"/>
      <c r="L36" s="38" t="s">
        <v>447</v>
      </c>
      <c r="M36" s="38"/>
      <c r="N36" s="38"/>
      <c r="O36" s="40">
        <v>113760658</v>
      </c>
      <c r="P36" s="38"/>
      <c r="Q36" s="38"/>
      <c r="R36" s="38" t="s">
        <v>448</v>
      </c>
      <c r="S36" s="38"/>
      <c r="T36" s="38"/>
      <c r="U36" s="38" t="s">
        <v>449</v>
      </c>
      <c r="V36" s="38"/>
      <c r="W36" s="38"/>
      <c r="X36" s="40" t="s">
        <v>450</v>
      </c>
      <c r="Y36" s="38"/>
      <c r="Z36" s="38"/>
      <c r="AA36" s="38" t="s">
        <v>451</v>
      </c>
      <c r="AB36" s="38"/>
      <c r="AC36" s="38"/>
      <c r="AD36" s="38" t="s">
        <v>452</v>
      </c>
      <c r="AE36" s="38"/>
      <c r="AF36" s="38"/>
      <c r="AG36" s="38" t="s">
        <v>210</v>
      </c>
      <c r="AH36" s="38"/>
      <c r="AI36" s="38"/>
      <c r="AJ36" s="38" t="s">
        <v>237</v>
      </c>
      <c r="AK36" s="38"/>
      <c r="AL36" s="38"/>
      <c r="AM36" s="38"/>
      <c r="AN36" s="38"/>
      <c r="AO36" s="38"/>
      <c r="AP36" s="38"/>
      <c r="AQ36" s="38"/>
      <c r="AR36" s="38"/>
      <c r="AS36" s="38"/>
      <c r="AT36" s="38"/>
      <c r="AU36" s="38"/>
      <c r="AV36" s="38"/>
      <c r="AW36" s="38"/>
      <c r="AX36" s="38"/>
      <c r="AY36" s="38"/>
      <c r="AZ36" s="38"/>
      <c r="BA36" s="38"/>
      <c r="BB36" s="38"/>
      <c r="BC36" s="38"/>
      <c r="BD36" s="38"/>
      <c r="BE36" s="38"/>
      <c r="BF36" s="41"/>
      <c r="BG36" s="38"/>
      <c r="BH36" s="38"/>
      <c r="BI36" s="38"/>
      <c r="BJ36" s="38"/>
      <c r="BK36" s="38"/>
      <c r="BL36" s="38"/>
      <c r="BM36" s="38"/>
      <c r="BN36" s="38"/>
      <c r="BO36" s="38"/>
      <c r="BP36" s="38"/>
      <c r="BQ36" s="38"/>
      <c r="BR36" s="38"/>
      <c r="BS36" s="38"/>
      <c r="BT36" s="38"/>
      <c r="BU36" s="38"/>
      <c r="BV36" s="38"/>
      <c r="BW36" s="38"/>
      <c r="BX36" s="38" t="s">
        <v>292</v>
      </c>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t="s">
        <v>384</v>
      </c>
      <c r="DB36" s="38" t="s">
        <v>379</v>
      </c>
      <c r="DC36" s="38" t="s">
        <v>385</v>
      </c>
      <c r="DD36" s="38" t="s">
        <v>453</v>
      </c>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row>
    <row r="37" spans="1:174" ht="25.5" customHeight="1" thickBot="1" x14ac:dyDescent="0.25">
      <c r="A37" s="38">
        <v>32</v>
      </c>
      <c r="B37" s="39">
        <v>46119.520138888889</v>
      </c>
      <c r="C37" s="39">
        <v>46119.524305555547</v>
      </c>
      <c r="D37" s="38" t="s">
        <v>293</v>
      </c>
      <c r="E37" s="38"/>
      <c r="F37" s="38"/>
      <c r="G37" s="38"/>
      <c r="H37" s="38"/>
      <c r="I37" s="38" t="s">
        <v>210</v>
      </c>
      <c r="J37" s="38"/>
      <c r="K37" s="38"/>
      <c r="L37" s="38" t="s">
        <v>454</v>
      </c>
      <c r="M37" s="38"/>
      <c r="N37" s="38"/>
      <c r="O37" s="40">
        <v>305370695</v>
      </c>
      <c r="P37" s="38"/>
      <c r="Q37" s="38"/>
      <c r="R37" s="38" t="s">
        <v>455</v>
      </c>
      <c r="S37" s="38"/>
      <c r="T37" s="38"/>
      <c r="U37" s="38" t="s">
        <v>456</v>
      </c>
      <c r="V37" s="38"/>
      <c r="W37" s="38"/>
      <c r="X37" s="40" t="s">
        <v>457</v>
      </c>
      <c r="Y37" s="38"/>
      <c r="Z37" s="38"/>
      <c r="AA37" s="38" t="s">
        <v>458</v>
      </c>
      <c r="AB37" s="38"/>
      <c r="AC37" s="38"/>
      <c r="AD37" s="38" t="s">
        <v>262</v>
      </c>
      <c r="AE37" s="38"/>
      <c r="AF37" s="38"/>
      <c r="AG37" s="38" t="s">
        <v>439</v>
      </c>
      <c r="AH37" s="38"/>
      <c r="AI37" s="38"/>
      <c r="AJ37" s="38" t="s">
        <v>439</v>
      </c>
      <c r="AK37" s="38"/>
      <c r="AL37" s="38"/>
      <c r="AM37" s="38"/>
      <c r="AN37" s="38"/>
      <c r="AO37" s="38"/>
      <c r="AP37" s="38"/>
      <c r="AQ37" s="38"/>
      <c r="AR37" s="38"/>
      <c r="AS37" s="38"/>
      <c r="AT37" s="38"/>
      <c r="AU37" s="38"/>
      <c r="AV37" s="38"/>
      <c r="AW37" s="38"/>
      <c r="AX37" s="38"/>
      <c r="AY37" s="38"/>
      <c r="AZ37" s="38"/>
      <c r="BA37" s="38"/>
      <c r="BB37" s="38"/>
      <c r="BC37" s="38"/>
      <c r="BD37" s="38"/>
      <c r="BE37" s="38"/>
      <c r="BF37" s="41"/>
      <c r="BG37" s="38"/>
      <c r="BH37" s="38"/>
      <c r="BI37" s="38"/>
      <c r="BJ37" s="38"/>
      <c r="BK37" s="38"/>
      <c r="BL37" s="38"/>
      <c r="BM37" s="38"/>
      <c r="BN37" s="38"/>
      <c r="BO37" s="38"/>
      <c r="BP37" s="38"/>
      <c r="BQ37" s="38"/>
      <c r="BR37" s="38"/>
      <c r="BS37" s="38"/>
      <c r="BT37" s="38"/>
      <c r="BU37" s="38"/>
      <c r="BV37" s="38"/>
      <c r="BW37" s="38"/>
      <c r="BX37" s="38" t="s">
        <v>292</v>
      </c>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t="s">
        <v>444</v>
      </c>
      <c r="EL37" s="38" t="s">
        <v>292</v>
      </c>
      <c r="EM37" s="38"/>
      <c r="EN37" s="38" t="s">
        <v>445</v>
      </c>
      <c r="EO37" s="38" t="s">
        <v>292</v>
      </c>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row>
    <row r="38" spans="1:174" ht="25.5" customHeight="1" thickBot="1" x14ac:dyDescent="0.25">
      <c r="A38" s="38">
        <v>33</v>
      </c>
      <c r="B38" s="39">
        <v>46119.522916666669</v>
      </c>
      <c r="C38" s="39">
        <v>46119.525694444441</v>
      </c>
      <c r="D38" s="38" t="s">
        <v>293</v>
      </c>
      <c r="E38" s="38"/>
      <c r="F38" s="38"/>
      <c r="G38" s="38"/>
      <c r="H38" s="38"/>
      <c r="I38" s="38" t="s">
        <v>210</v>
      </c>
      <c r="J38" s="38"/>
      <c r="K38" s="38"/>
      <c r="L38" s="38" t="s">
        <v>459</v>
      </c>
      <c r="M38" s="38"/>
      <c r="N38" s="38"/>
      <c r="O38" s="40">
        <v>603960218</v>
      </c>
      <c r="P38" s="38"/>
      <c r="Q38" s="38"/>
      <c r="R38" s="38" t="s">
        <v>460</v>
      </c>
      <c r="S38" s="38"/>
      <c r="T38" s="38"/>
      <c r="U38" s="38" t="s">
        <v>461</v>
      </c>
      <c r="V38" s="38"/>
      <c r="W38" s="38"/>
      <c r="X38" s="40">
        <v>84095696</v>
      </c>
      <c r="Y38" s="38"/>
      <c r="Z38" s="38"/>
      <c r="AA38" s="38" t="s">
        <v>462</v>
      </c>
      <c r="AB38" s="38"/>
      <c r="AC38" s="38"/>
      <c r="AD38" s="38" t="s">
        <v>262</v>
      </c>
      <c r="AE38" s="38"/>
      <c r="AF38" s="38"/>
      <c r="AG38" s="38" t="s">
        <v>463</v>
      </c>
      <c r="AH38" s="38"/>
      <c r="AI38" s="38"/>
      <c r="AJ38" s="38" t="s">
        <v>237</v>
      </c>
      <c r="AK38" s="38"/>
      <c r="AL38" s="38"/>
      <c r="AM38" s="38"/>
      <c r="AN38" s="38"/>
      <c r="AO38" s="38"/>
      <c r="AP38" s="38"/>
      <c r="AQ38" s="38"/>
      <c r="AR38" s="38"/>
      <c r="AS38" s="38"/>
      <c r="AT38" s="38"/>
      <c r="AU38" s="38"/>
      <c r="AV38" s="38"/>
      <c r="AW38" s="38"/>
      <c r="AX38" s="38"/>
      <c r="AY38" s="38"/>
      <c r="AZ38" s="38"/>
      <c r="BA38" s="38"/>
      <c r="BB38" s="38"/>
      <c r="BC38" s="38"/>
      <c r="BD38" s="38"/>
      <c r="BE38" s="38"/>
      <c r="BF38" s="41"/>
      <c r="BG38" s="38"/>
      <c r="BH38" s="38"/>
      <c r="BI38" s="38"/>
      <c r="BJ38" s="38"/>
      <c r="BK38" s="38"/>
      <c r="BL38" s="38"/>
      <c r="BM38" s="38"/>
      <c r="BN38" s="38"/>
      <c r="BO38" s="38"/>
      <c r="BP38" s="38"/>
      <c r="BQ38" s="38" t="s">
        <v>327</v>
      </c>
      <c r="BR38" s="38" t="s">
        <v>292</v>
      </c>
      <c r="BS38" s="38"/>
      <c r="BT38" s="38"/>
      <c r="BU38" s="38"/>
      <c r="BV38" s="38"/>
      <c r="BW38" s="38"/>
      <c r="BX38" s="38" t="s">
        <v>292</v>
      </c>
      <c r="BY38" s="38"/>
      <c r="BZ38" s="38" t="s">
        <v>376</v>
      </c>
      <c r="CA38" s="38" t="s">
        <v>427</v>
      </c>
      <c r="CB38" s="38"/>
      <c r="CC38" s="38"/>
      <c r="CD38" s="38"/>
      <c r="CE38" s="38"/>
      <c r="CF38" s="38"/>
      <c r="CG38" s="38"/>
      <c r="CH38" s="38"/>
      <c r="CI38" s="38" t="s">
        <v>381</v>
      </c>
      <c r="CJ38" s="38" t="s">
        <v>382</v>
      </c>
      <c r="CK38" s="38" t="s">
        <v>464</v>
      </c>
      <c r="CL38" s="38"/>
      <c r="CM38" s="38"/>
      <c r="CN38" s="38"/>
      <c r="CO38" s="38" t="s">
        <v>465</v>
      </c>
      <c r="CP38" s="38" t="s">
        <v>288</v>
      </c>
      <c r="CQ38" s="38" t="s">
        <v>466</v>
      </c>
      <c r="CR38" s="38"/>
      <c r="CS38" s="38"/>
      <c r="CT38" s="38"/>
      <c r="CU38" s="38" t="s">
        <v>306</v>
      </c>
      <c r="CV38" s="42" t="s">
        <v>467</v>
      </c>
      <c r="CW38" s="42" t="s">
        <v>468</v>
      </c>
      <c r="CX38" s="38" t="s">
        <v>469</v>
      </c>
      <c r="CY38" s="42" t="s">
        <v>470</v>
      </c>
      <c r="CZ38" s="42" t="s">
        <v>471</v>
      </c>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row>
    <row r="39" spans="1:174" ht="25.5" customHeight="1" thickBot="1" x14ac:dyDescent="0.25">
      <c r="A39" s="38">
        <v>34</v>
      </c>
      <c r="B39" s="39">
        <v>46119.522916666669</v>
      </c>
      <c r="C39" s="39">
        <v>46119.526388888888</v>
      </c>
      <c r="D39" s="38" t="s">
        <v>293</v>
      </c>
      <c r="E39" s="38"/>
      <c r="F39" s="38"/>
      <c r="G39" s="38"/>
      <c r="H39" s="38"/>
      <c r="I39" s="38" t="s">
        <v>210</v>
      </c>
      <c r="J39" s="38"/>
      <c r="K39" s="38"/>
      <c r="L39" s="38" t="s">
        <v>472</v>
      </c>
      <c r="M39" s="38"/>
      <c r="N39" s="38"/>
      <c r="O39" s="40">
        <v>305710328</v>
      </c>
      <c r="P39" s="38"/>
      <c r="Q39" s="38"/>
      <c r="R39" s="38" t="s">
        <v>473</v>
      </c>
      <c r="S39" s="38"/>
      <c r="T39" s="38"/>
      <c r="U39" s="38" t="s">
        <v>474</v>
      </c>
      <c r="V39" s="38"/>
      <c r="W39" s="38"/>
      <c r="X39" s="40">
        <v>87160814</v>
      </c>
      <c r="Y39" s="38"/>
      <c r="Z39" s="38"/>
      <c r="AA39" s="38" t="s">
        <v>475</v>
      </c>
      <c r="AB39" s="38"/>
      <c r="AC39" s="38"/>
      <c r="AD39" s="38" t="s">
        <v>262</v>
      </c>
      <c r="AE39" s="38"/>
      <c r="AF39" s="38"/>
      <c r="AG39" s="38" t="s">
        <v>237</v>
      </c>
      <c r="AH39" s="38"/>
      <c r="AI39" s="38"/>
      <c r="AJ39" s="38" t="s">
        <v>237</v>
      </c>
      <c r="AK39" s="38"/>
      <c r="AL39" s="38"/>
      <c r="AM39" s="38"/>
      <c r="AN39" s="38"/>
      <c r="AO39" s="38"/>
      <c r="AP39" s="38"/>
      <c r="AQ39" s="38"/>
      <c r="AR39" s="38"/>
      <c r="AS39" s="38" t="s">
        <v>366</v>
      </c>
      <c r="AT39" s="38" t="s">
        <v>367</v>
      </c>
      <c r="AU39" s="38"/>
      <c r="AV39" s="38" t="s">
        <v>325</v>
      </c>
      <c r="AW39" s="38"/>
      <c r="AX39" s="38"/>
      <c r="AY39" s="38"/>
      <c r="AZ39" s="38"/>
      <c r="BA39" s="38"/>
      <c r="BB39" s="38" t="s">
        <v>302</v>
      </c>
      <c r="BC39" s="38" t="s">
        <v>288</v>
      </c>
      <c r="BD39" s="38" t="s">
        <v>369</v>
      </c>
      <c r="BE39" s="38"/>
      <c r="BF39" s="41"/>
      <c r="BG39" s="38"/>
      <c r="BH39" s="38"/>
      <c r="BI39" s="38"/>
      <c r="BJ39" s="38"/>
      <c r="BK39" s="38"/>
      <c r="BL39" s="38"/>
      <c r="BM39" s="38"/>
      <c r="BN39" s="38"/>
      <c r="BO39" s="38"/>
      <c r="BP39" s="38"/>
      <c r="BQ39" s="38"/>
      <c r="BR39" s="38"/>
      <c r="BS39" s="38"/>
      <c r="BT39" s="38"/>
      <c r="BU39" s="38"/>
      <c r="BV39" s="38"/>
      <c r="BW39" s="38"/>
      <c r="BX39" s="38" t="s">
        <v>292</v>
      </c>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row>
    <row r="40" spans="1:174" ht="25.5" customHeight="1" thickBot="1" x14ac:dyDescent="0.25">
      <c r="A40" s="38">
        <v>35</v>
      </c>
      <c r="B40" s="39">
        <v>46119.523611111108</v>
      </c>
      <c r="C40" s="39">
        <v>46119.527777777781</v>
      </c>
      <c r="D40" s="38" t="s">
        <v>293</v>
      </c>
      <c r="E40" s="38"/>
      <c r="F40" s="38"/>
      <c r="G40" s="38"/>
      <c r="H40" s="38"/>
      <c r="I40" s="38" t="s">
        <v>210</v>
      </c>
      <c r="J40" s="38"/>
      <c r="K40" s="38"/>
      <c r="L40" s="38" t="s">
        <v>476</v>
      </c>
      <c r="M40" s="38"/>
      <c r="N40" s="38"/>
      <c r="O40" s="40">
        <v>402120027</v>
      </c>
      <c r="P40" s="38"/>
      <c r="Q40" s="38"/>
      <c r="R40" s="38" t="s">
        <v>477</v>
      </c>
      <c r="S40" s="38"/>
      <c r="T40" s="38"/>
      <c r="U40" s="38" t="s">
        <v>478</v>
      </c>
      <c r="V40" s="38"/>
      <c r="W40" s="38"/>
      <c r="X40" s="40" t="s">
        <v>479</v>
      </c>
      <c r="Y40" s="38"/>
      <c r="Z40" s="38"/>
      <c r="AA40" s="38" t="s">
        <v>480</v>
      </c>
      <c r="AB40" s="38"/>
      <c r="AC40" s="38"/>
      <c r="AD40" s="38" t="s">
        <v>262</v>
      </c>
      <c r="AE40" s="38"/>
      <c r="AF40" s="38"/>
      <c r="AG40" s="38" t="s">
        <v>239</v>
      </c>
      <c r="AH40" s="38"/>
      <c r="AI40" s="38"/>
      <c r="AJ40" s="38" t="s">
        <v>239</v>
      </c>
      <c r="AK40" s="38"/>
      <c r="AL40" s="38"/>
      <c r="AM40" s="38"/>
      <c r="AN40" s="38"/>
      <c r="AO40" s="38"/>
      <c r="AP40" s="38"/>
      <c r="AQ40" s="38"/>
      <c r="AR40" s="38"/>
      <c r="AS40" s="38"/>
      <c r="AT40" s="38"/>
      <c r="AU40" s="38"/>
      <c r="AV40" s="38"/>
      <c r="AW40" s="38"/>
      <c r="AX40" s="38"/>
      <c r="AY40" s="38"/>
      <c r="AZ40" s="38"/>
      <c r="BA40" s="38"/>
      <c r="BB40" s="38"/>
      <c r="BC40" s="38"/>
      <c r="BD40" s="38"/>
      <c r="BE40" s="38"/>
      <c r="BF40" s="41"/>
      <c r="BG40" s="38"/>
      <c r="BH40" s="38"/>
      <c r="BI40" s="38"/>
      <c r="BJ40" s="38"/>
      <c r="BK40" s="38"/>
      <c r="BL40" s="38"/>
      <c r="BM40" s="38"/>
      <c r="BN40" s="38"/>
      <c r="BO40" s="38"/>
      <c r="BP40" s="38"/>
      <c r="BQ40" s="38" t="s">
        <v>327</v>
      </c>
      <c r="BR40" s="38" t="s">
        <v>391</v>
      </c>
      <c r="BS40" s="38" t="s">
        <v>392</v>
      </c>
      <c r="BT40" s="38"/>
      <c r="BU40" s="38"/>
      <c r="BV40" s="38"/>
      <c r="BW40" s="38"/>
      <c r="BX40" s="38" t="s">
        <v>217</v>
      </c>
      <c r="BY40" s="38" t="s">
        <v>399</v>
      </c>
      <c r="BZ40" s="38" t="s">
        <v>376</v>
      </c>
      <c r="CA40" s="38" t="s">
        <v>391</v>
      </c>
      <c r="CB40" s="38" t="s">
        <v>392</v>
      </c>
      <c r="CC40" s="38"/>
      <c r="CD40" s="38"/>
      <c r="CE40" s="38"/>
      <c r="CF40" s="38"/>
      <c r="CG40" s="38"/>
      <c r="CH40" s="38"/>
      <c r="CI40" s="38"/>
      <c r="CJ40" s="38"/>
      <c r="CK40" s="38"/>
      <c r="CL40" s="38"/>
      <c r="CM40" s="38"/>
      <c r="CN40" s="38"/>
      <c r="CO40" s="38"/>
      <c r="CP40" s="38"/>
      <c r="CQ40" s="38"/>
      <c r="CR40" s="38"/>
      <c r="CS40" s="38"/>
      <c r="CT40" s="38"/>
      <c r="CU40" s="38" t="s">
        <v>306</v>
      </c>
      <c r="CV40" s="38" t="s">
        <v>291</v>
      </c>
      <c r="CW40" s="38"/>
      <c r="CX40" s="38" t="s">
        <v>469</v>
      </c>
      <c r="CY40" s="42" t="s">
        <v>470</v>
      </c>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row>
    <row r="41" spans="1:174" ht="25.5" customHeight="1" x14ac:dyDescent="0.2">
      <c r="A41" s="38">
        <v>36</v>
      </c>
      <c r="B41" s="39">
        <v>46119.525000000001</v>
      </c>
      <c r="C41" s="39">
        <v>46119.52847222222</v>
      </c>
      <c r="D41" s="38" t="s">
        <v>293</v>
      </c>
      <c r="E41" s="38"/>
      <c r="F41" s="38"/>
      <c r="G41" s="38"/>
      <c r="H41" s="38"/>
      <c r="I41" s="38" t="s">
        <v>210</v>
      </c>
      <c r="J41" s="38"/>
      <c r="K41" s="38"/>
      <c r="L41" s="38" t="s">
        <v>481</v>
      </c>
      <c r="M41" s="38"/>
      <c r="N41" s="38"/>
      <c r="O41" s="40">
        <v>113940109</v>
      </c>
      <c r="P41" s="38"/>
      <c r="Q41" s="38"/>
      <c r="R41" s="38" t="s">
        <v>482</v>
      </c>
      <c r="S41" s="38"/>
      <c r="T41" s="38"/>
      <c r="U41" s="38" t="s">
        <v>483</v>
      </c>
      <c r="V41" s="38"/>
      <c r="W41" s="38"/>
      <c r="X41" s="40">
        <v>85912020</v>
      </c>
      <c r="Y41" s="38"/>
      <c r="Z41" s="38"/>
      <c r="AA41" s="38" t="s">
        <v>480</v>
      </c>
      <c r="AB41" s="38"/>
      <c r="AC41" s="38"/>
      <c r="AD41" s="38" t="s">
        <v>262</v>
      </c>
      <c r="AE41" s="38"/>
      <c r="AF41" s="38"/>
      <c r="AG41" s="38" t="s">
        <v>210</v>
      </c>
      <c r="AH41" s="38"/>
      <c r="AI41" s="38"/>
      <c r="AJ41" s="38" t="s">
        <v>237</v>
      </c>
      <c r="AK41" s="38"/>
      <c r="AL41" s="38"/>
      <c r="AM41" s="38"/>
      <c r="AN41" s="38"/>
      <c r="AO41" s="38"/>
      <c r="AP41" s="38"/>
      <c r="AQ41" s="38"/>
      <c r="AR41" s="38"/>
      <c r="AS41" s="38"/>
      <c r="AT41" s="38"/>
      <c r="AU41" s="38"/>
      <c r="AV41" s="38"/>
      <c r="AW41" s="38"/>
      <c r="AX41" s="38"/>
      <c r="AY41" s="38"/>
      <c r="AZ41" s="38"/>
      <c r="BA41" s="38"/>
      <c r="BB41" s="38"/>
      <c r="BC41" s="38"/>
      <c r="BD41" s="38"/>
      <c r="BE41" s="38"/>
      <c r="BF41" s="41"/>
      <c r="BG41" s="38"/>
      <c r="BH41" s="38"/>
      <c r="BI41" s="38"/>
      <c r="BJ41" s="38"/>
      <c r="BK41" s="38"/>
      <c r="BL41" s="38"/>
      <c r="BM41" s="38"/>
      <c r="BN41" s="38"/>
      <c r="BO41" s="38"/>
      <c r="BP41" s="38"/>
      <c r="BQ41" s="38"/>
      <c r="BR41" s="38"/>
      <c r="BS41" s="38"/>
      <c r="BT41" s="38"/>
      <c r="BU41" s="38"/>
      <c r="BV41" s="38"/>
      <c r="BW41" s="38"/>
      <c r="BX41" s="38" t="s">
        <v>288</v>
      </c>
      <c r="BY41" s="38" t="s">
        <v>405</v>
      </c>
      <c r="BZ41" s="38"/>
      <c r="CA41" s="38"/>
      <c r="CB41" s="38"/>
      <c r="CC41" s="38"/>
      <c r="CD41" s="38"/>
      <c r="CE41" s="38"/>
      <c r="CF41" s="38"/>
      <c r="CG41" s="38"/>
      <c r="CH41" s="38"/>
      <c r="CI41" s="38"/>
      <c r="CJ41" s="38"/>
      <c r="CK41" s="38"/>
      <c r="CL41" s="38"/>
      <c r="CM41" s="38"/>
      <c r="CN41" s="38"/>
      <c r="CO41" s="38" t="s">
        <v>465</v>
      </c>
      <c r="CP41" s="38" t="s">
        <v>427</v>
      </c>
      <c r="CQ41" s="38"/>
      <c r="CR41" s="38"/>
      <c r="CS41" s="38"/>
      <c r="CT41" s="38"/>
      <c r="CU41" s="38"/>
      <c r="CV41" s="38"/>
      <c r="CW41" s="38"/>
      <c r="CX41" s="38"/>
      <c r="CY41" s="38"/>
      <c r="CZ41" s="38"/>
      <c r="DA41" s="38"/>
      <c r="DB41" s="38"/>
      <c r="DC41" s="38"/>
      <c r="DD41" s="38" t="s">
        <v>453</v>
      </c>
      <c r="DE41" s="38"/>
      <c r="DF41" s="38"/>
      <c r="DG41" s="38"/>
      <c r="DH41" s="38"/>
      <c r="DI41" s="38"/>
      <c r="DJ41" s="38" t="s">
        <v>484</v>
      </c>
      <c r="DK41" s="38"/>
      <c r="DL41" s="38"/>
      <c r="DM41" s="38" t="s">
        <v>307</v>
      </c>
      <c r="DN41" s="38"/>
      <c r="DO41" s="38"/>
      <c r="DP41" s="38"/>
      <c r="DQ41" s="38"/>
      <c r="DR41" s="38"/>
      <c r="DS41" s="38"/>
      <c r="DT41" s="38"/>
      <c r="DU41" s="38"/>
      <c r="DV41" s="38" t="s">
        <v>485</v>
      </c>
      <c r="DW41" s="38" t="s">
        <v>291</v>
      </c>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row>
    <row r="42" spans="1:174" ht="25.5" customHeight="1" x14ac:dyDescent="0.2">
      <c r="A42" s="38">
        <v>37</v>
      </c>
      <c r="B42" s="39">
        <v>46119.520833333343</v>
      </c>
      <c r="C42" s="39">
        <v>46119.529861111107</v>
      </c>
      <c r="D42" s="38" t="s">
        <v>293</v>
      </c>
      <c r="E42" s="38"/>
      <c r="F42" s="38"/>
      <c r="G42" s="38"/>
      <c r="H42" s="38"/>
      <c r="I42" s="38" t="s">
        <v>210</v>
      </c>
      <c r="J42" s="38"/>
      <c r="K42" s="38"/>
      <c r="L42" s="38" t="s">
        <v>486</v>
      </c>
      <c r="M42" s="38"/>
      <c r="N42" s="38"/>
      <c r="O42" s="40">
        <v>118510790</v>
      </c>
      <c r="P42" s="38"/>
      <c r="Q42" s="38"/>
      <c r="R42" s="38" t="s">
        <v>487</v>
      </c>
      <c r="S42" s="38"/>
      <c r="T42" s="38"/>
      <c r="U42" s="38" t="s">
        <v>488</v>
      </c>
      <c r="V42" s="38"/>
      <c r="W42" s="38"/>
      <c r="X42" s="40" t="s">
        <v>489</v>
      </c>
      <c r="Y42" s="38"/>
      <c r="Z42" s="38"/>
      <c r="AA42" s="38" t="s">
        <v>365</v>
      </c>
      <c r="AB42" s="38"/>
      <c r="AC42" s="38"/>
      <c r="AD42" s="38" t="s">
        <v>262</v>
      </c>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41"/>
      <c r="BG42" s="38"/>
      <c r="BH42" s="38"/>
      <c r="BI42" s="38"/>
      <c r="BJ42" s="38"/>
      <c r="BK42" s="38"/>
      <c r="BL42" s="38"/>
      <c r="BM42" s="38"/>
      <c r="BN42" s="38"/>
      <c r="BO42" s="38"/>
      <c r="BP42" s="38"/>
      <c r="BQ42" s="38"/>
      <c r="BR42" s="38"/>
      <c r="BS42" s="38"/>
      <c r="BT42" s="38"/>
      <c r="BU42" s="38"/>
      <c r="BV42" s="38"/>
      <c r="BW42" s="38"/>
      <c r="BX42" s="38" t="s">
        <v>292</v>
      </c>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t="s">
        <v>416</v>
      </c>
      <c r="DT42" s="38" t="s">
        <v>217</v>
      </c>
      <c r="DU42" s="38" t="s">
        <v>490</v>
      </c>
      <c r="DV42" s="38"/>
      <c r="DW42" s="38"/>
      <c r="DX42" s="38"/>
      <c r="DY42" s="38" t="s">
        <v>491</v>
      </c>
      <c r="DZ42" s="38" t="s">
        <v>217</v>
      </c>
      <c r="EA42" s="38" t="s">
        <v>490</v>
      </c>
      <c r="EB42" s="38" t="s">
        <v>308</v>
      </c>
      <c r="EC42" s="38" t="s">
        <v>291</v>
      </c>
      <c r="ED42" s="38" t="s">
        <v>426</v>
      </c>
      <c r="EE42" s="38" t="s">
        <v>417</v>
      </c>
      <c r="EF42" s="38" t="s">
        <v>427</v>
      </c>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row>
    <row r="43" spans="1:174" ht="25.5" customHeight="1" x14ac:dyDescent="0.2">
      <c r="A43" s="38">
        <v>38</v>
      </c>
      <c r="B43" s="39">
        <v>46119.518750000003</v>
      </c>
      <c r="C43" s="39">
        <v>46119.53125</v>
      </c>
      <c r="D43" s="38" t="s">
        <v>293</v>
      </c>
      <c r="E43" s="38"/>
      <c r="F43" s="38"/>
      <c r="G43" s="38"/>
      <c r="H43" s="38"/>
      <c r="I43" s="38" t="s">
        <v>210</v>
      </c>
      <c r="J43" s="38"/>
      <c r="K43" s="38"/>
      <c r="L43" s="38" t="s">
        <v>492</v>
      </c>
      <c r="M43" s="38"/>
      <c r="N43" s="38"/>
      <c r="O43" s="40">
        <v>118840796</v>
      </c>
      <c r="P43" s="38"/>
      <c r="Q43" s="38"/>
      <c r="R43" s="38" t="s">
        <v>493</v>
      </c>
      <c r="S43" s="38"/>
      <c r="T43" s="38"/>
      <c r="U43" s="38" t="s">
        <v>494</v>
      </c>
      <c r="V43" s="38"/>
      <c r="W43" s="38"/>
      <c r="X43" s="40" t="s">
        <v>495</v>
      </c>
      <c r="Y43" s="38"/>
      <c r="Z43" s="38"/>
      <c r="AA43" s="38" t="s">
        <v>496</v>
      </c>
      <c r="AB43" s="38"/>
      <c r="AC43" s="38"/>
      <c r="AD43" s="38" t="s">
        <v>262</v>
      </c>
      <c r="AE43" s="38"/>
      <c r="AF43" s="38"/>
      <c r="AG43" s="38" t="s">
        <v>237</v>
      </c>
      <c r="AH43" s="38"/>
      <c r="AI43" s="38"/>
      <c r="AJ43" s="38" t="s">
        <v>237</v>
      </c>
      <c r="AK43" s="38"/>
      <c r="AL43" s="38"/>
      <c r="AM43" s="38"/>
      <c r="AN43" s="38"/>
      <c r="AO43" s="38"/>
      <c r="AP43" s="38"/>
      <c r="AQ43" s="38"/>
      <c r="AR43" s="38"/>
      <c r="AS43" s="38"/>
      <c r="AT43" s="38"/>
      <c r="AU43" s="38"/>
      <c r="AV43" s="38"/>
      <c r="AW43" s="38"/>
      <c r="AX43" s="38"/>
      <c r="AY43" s="38"/>
      <c r="AZ43" s="38"/>
      <c r="BA43" s="38"/>
      <c r="BB43" s="38"/>
      <c r="BC43" s="38"/>
      <c r="BD43" s="38"/>
      <c r="BE43" s="38" t="s">
        <v>397</v>
      </c>
      <c r="BF43" s="41" t="s">
        <v>291</v>
      </c>
      <c r="BG43" s="38"/>
      <c r="BH43" s="38" t="s">
        <v>317</v>
      </c>
      <c r="BI43" s="38"/>
      <c r="BJ43" s="38"/>
      <c r="BK43" s="38"/>
      <c r="BL43" s="38"/>
      <c r="BM43" s="38"/>
      <c r="BN43" s="38"/>
      <c r="BO43" s="38"/>
      <c r="BP43" s="38"/>
      <c r="BQ43" s="38"/>
      <c r="BR43" s="38"/>
      <c r="BS43" s="38"/>
      <c r="BT43" s="38" t="s">
        <v>398</v>
      </c>
      <c r="BU43" s="38"/>
      <c r="BV43" s="38"/>
      <c r="BW43" s="38"/>
      <c r="BX43" s="38" t="s">
        <v>292</v>
      </c>
      <c r="BY43" s="38"/>
      <c r="BZ43" s="38"/>
      <c r="CA43" s="38"/>
      <c r="CB43" s="38"/>
      <c r="CC43" s="38"/>
      <c r="CD43" s="38"/>
      <c r="CE43" s="38"/>
      <c r="CF43" s="38" t="s">
        <v>378</v>
      </c>
      <c r="CG43" s="38" t="s">
        <v>382</v>
      </c>
      <c r="CH43" s="38" t="s">
        <v>497</v>
      </c>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row>
    <row r="44" spans="1:174" ht="25.5" customHeight="1" x14ac:dyDescent="0.2">
      <c r="A44" s="38">
        <v>39</v>
      </c>
      <c r="B44" s="39">
        <v>46119.487500000003</v>
      </c>
      <c r="C44" s="39">
        <v>46119.532638888893</v>
      </c>
      <c r="D44" s="38" t="s">
        <v>293</v>
      </c>
      <c r="E44" s="38"/>
      <c r="F44" s="38"/>
      <c r="G44" s="38"/>
      <c r="H44" s="38"/>
      <c r="I44" s="38" t="s">
        <v>210</v>
      </c>
      <c r="J44" s="38"/>
      <c r="K44" s="38"/>
      <c r="L44" s="38" t="s">
        <v>498</v>
      </c>
      <c r="M44" s="38"/>
      <c r="N44" s="38"/>
      <c r="O44" s="40">
        <v>116140328</v>
      </c>
      <c r="P44" s="38"/>
      <c r="Q44" s="38"/>
      <c r="R44" s="38" t="s">
        <v>499</v>
      </c>
      <c r="S44" s="38"/>
      <c r="T44" s="38"/>
      <c r="U44" s="38" t="s">
        <v>500</v>
      </c>
      <c r="V44" s="38"/>
      <c r="W44" s="38"/>
      <c r="X44" s="40">
        <v>85271425</v>
      </c>
      <c r="Y44" s="38"/>
      <c r="Z44" s="38"/>
      <c r="AA44" s="38" t="s">
        <v>501</v>
      </c>
      <c r="AB44" s="38"/>
      <c r="AC44" s="38"/>
      <c r="AD44" s="38" t="s">
        <v>262</v>
      </c>
      <c r="AE44" s="38"/>
      <c r="AF44" s="38"/>
      <c r="AG44" s="38" t="s">
        <v>502</v>
      </c>
      <c r="AH44" s="38"/>
      <c r="AI44" s="38"/>
      <c r="AJ44" s="38" t="s">
        <v>237</v>
      </c>
      <c r="AK44" s="38"/>
      <c r="AL44" s="38"/>
      <c r="AM44" s="38"/>
      <c r="AN44" s="38"/>
      <c r="AO44" s="38"/>
      <c r="AP44" s="38"/>
      <c r="AQ44" s="38"/>
      <c r="AR44" s="38"/>
      <c r="AS44" s="38"/>
      <c r="AT44" s="38"/>
      <c r="AU44" s="38"/>
      <c r="AV44" s="38"/>
      <c r="AW44" s="38"/>
      <c r="AX44" s="38"/>
      <c r="AY44" s="38"/>
      <c r="AZ44" s="38"/>
      <c r="BA44" s="38"/>
      <c r="BB44" s="38"/>
      <c r="BC44" s="38"/>
      <c r="BD44" s="38"/>
      <c r="BE44" s="38"/>
      <c r="BF44" s="41"/>
      <c r="BG44" s="38"/>
      <c r="BH44" s="38"/>
      <c r="BI44" s="38"/>
      <c r="BJ44" s="38"/>
      <c r="BK44" s="38"/>
      <c r="BL44" s="38"/>
      <c r="BM44" s="38"/>
      <c r="BN44" s="38"/>
      <c r="BO44" s="38"/>
      <c r="BP44" s="38"/>
      <c r="BQ44" s="38"/>
      <c r="BR44" s="38"/>
      <c r="BS44" s="38"/>
      <c r="BT44" s="38"/>
      <c r="BU44" s="38"/>
      <c r="BV44" s="38"/>
      <c r="BW44" s="38"/>
      <c r="BX44" s="38" t="s">
        <v>292</v>
      </c>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t="s">
        <v>444</v>
      </c>
      <c r="EL44" s="38" t="s">
        <v>292</v>
      </c>
      <c r="EM44" s="38"/>
      <c r="EN44" s="38" t="s">
        <v>445</v>
      </c>
      <c r="EO44" s="38" t="s">
        <v>292</v>
      </c>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row>
    <row r="45" spans="1:174" ht="25.5" customHeight="1" x14ac:dyDescent="0.2">
      <c r="A45" s="38">
        <v>40</v>
      </c>
      <c r="B45" s="39">
        <v>46119.53125</v>
      </c>
      <c r="C45" s="39">
        <v>46119.533333333333</v>
      </c>
      <c r="D45" s="38" t="s">
        <v>293</v>
      </c>
      <c r="E45" s="38"/>
      <c r="F45" s="38"/>
      <c r="G45" s="38"/>
      <c r="H45" s="38"/>
      <c r="I45" s="38" t="s">
        <v>210</v>
      </c>
      <c r="J45" s="38"/>
      <c r="K45" s="38"/>
      <c r="L45" s="38" t="s">
        <v>503</v>
      </c>
      <c r="M45" s="38"/>
      <c r="N45" s="38"/>
      <c r="O45" s="40">
        <v>702140987</v>
      </c>
      <c r="P45" s="38"/>
      <c r="Q45" s="38"/>
      <c r="R45" s="38" t="s">
        <v>504</v>
      </c>
      <c r="S45" s="38"/>
      <c r="T45" s="38"/>
      <c r="U45" s="38" t="s">
        <v>505</v>
      </c>
      <c r="V45" s="38"/>
      <c r="W45" s="38"/>
      <c r="X45" s="40">
        <v>87683589</v>
      </c>
      <c r="Y45" s="38"/>
      <c r="Z45" s="38"/>
      <c r="AA45" s="38" t="s">
        <v>506</v>
      </c>
      <c r="AB45" s="38"/>
      <c r="AC45" s="38"/>
      <c r="AD45" s="38" t="s">
        <v>262</v>
      </c>
      <c r="AE45" s="38"/>
      <c r="AF45" s="38"/>
      <c r="AG45" s="38" t="s">
        <v>237</v>
      </c>
      <c r="AH45" s="38"/>
      <c r="AI45" s="38"/>
      <c r="AJ45" s="38" t="s">
        <v>237</v>
      </c>
      <c r="AK45" s="38"/>
      <c r="AL45" s="38"/>
      <c r="AM45" s="38"/>
      <c r="AN45" s="38"/>
      <c r="AO45" s="38"/>
      <c r="AP45" s="38"/>
      <c r="AQ45" s="38"/>
      <c r="AR45" s="38"/>
      <c r="AS45" s="38"/>
      <c r="AT45" s="38"/>
      <c r="AU45" s="38"/>
      <c r="AV45" s="38"/>
      <c r="AW45" s="38"/>
      <c r="AX45" s="38"/>
      <c r="AY45" s="38"/>
      <c r="AZ45" s="38"/>
      <c r="BA45" s="38"/>
      <c r="BB45" s="38"/>
      <c r="BC45" s="38"/>
      <c r="BD45" s="38"/>
      <c r="BE45" s="38"/>
      <c r="BF45" s="41"/>
      <c r="BG45" s="38"/>
      <c r="BH45" s="38"/>
      <c r="BI45" s="38"/>
      <c r="BJ45" s="38"/>
      <c r="BK45" s="38"/>
      <c r="BL45" s="38"/>
      <c r="BM45" s="38"/>
      <c r="BN45" s="38"/>
      <c r="BO45" s="38"/>
      <c r="BP45" s="38"/>
      <c r="BQ45" s="38"/>
      <c r="BR45" s="38"/>
      <c r="BS45" s="38"/>
      <c r="BT45" s="38"/>
      <c r="BU45" s="38"/>
      <c r="BV45" s="38"/>
      <c r="BW45" s="38"/>
      <c r="BX45" s="38" t="s">
        <v>292</v>
      </c>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t="s">
        <v>318</v>
      </c>
      <c r="EI45" s="38" t="s">
        <v>292</v>
      </c>
      <c r="EJ45" s="38"/>
      <c r="EK45" s="38" t="s">
        <v>444</v>
      </c>
      <c r="EL45" s="38" t="s">
        <v>292</v>
      </c>
      <c r="EM45" s="38"/>
      <c r="EN45" s="38" t="s">
        <v>445</v>
      </c>
      <c r="EO45" s="38" t="s">
        <v>292</v>
      </c>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row>
    <row r="46" spans="1:174" ht="25.5" customHeight="1" thickBot="1" x14ac:dyDescent="0.25">
      <c r="A46" s="38">
        <v>41</v>
      </c>
      <c r="B46" s="39">
        <v>46119.532638888893</v>
      </c>
      <c r="C46" s="39">
        <v>46119.534722222219</v>
      </c>
      <c r="D46" s="38" t="s">
        <v>293</v>
      </c>
      <c r="E46" s="38"/>
      <c r="F46" s="38"/>
      <c r="G46" s="38"/>
      <c r="H46" s="38"/>
      <c r="I46" s="38" t="s">
        <v>210</v>
      </c>
      <c r="J46" s="38"/>
      <c r="K46" s="38"/>
      <c r="L46" s="38" t="s">
        <v>507</v>
      </c>
      <c r="M46" s="38"/>
      <c r="N46" s="38"/>
      <c r="O46" s="40">
        <v>207490810</v>
      </c>
      <c r="P46" s="38"/>
      <c r="Q46" s="38"/>
      <c r="R46" s="38" t="s">
        <v>508</v>
      </c>
      <c r="S46" s="38"/>
      <c r="T46" s="38"/>
      <c r="U46" s="38" t="s">
        <v>509</v>
      </c>
      <c r="V46" s="38"/>
      <c r="W46" s="38"/>
      <c r="X46" s="40">
        <v>70364707</v>
      </c>
      <c r="Y46" s="38"/>
      <c r="Z46" s="38"/>
      <c r="AA46" s="38" t="s">
        <v>390</v>
      </c>
      <c r="AB46" s="38"/>
      <c r="AC46" s="38"/>
      <c r="AD46" s="38" t="s">
        <v>262</v>
      </c>
      <c r="AE46" s="38"/>
      <c r="AF46" s="38"/>
      <c r="AG46" s="38" t="s">
        <v>237</v>
      </c>
      <c r="AH46" s="38"/>
      <c r="AI46" s="38"/>
      <c r="AJ46" s="38" t="s">
        <v>425</v>
      </c>
      <c r="AK46" s="38"/>
      <c r="AL46" s="38"/>
      <c r="AM46" s="38"/>
      <c r="AN46" s="38"/>
      <c r="AO46" s="38"/>
      <c r="AP46" s="38"/>
      <c r="AQ46" s="38"/>
      <c r="AR46" s="38"/>
      <c r="AS46" s="38"/>
      <c r="AT46" s="38"/>
      <c r="AU46" s="38"/>
      <c r="AV46" s="38"/>
      <c r="AW46" s="38"/>
      <c r="AX46" s="38"/>
      <c r="AY46" s="38"/>
      <c r="AZ46" s="38"/>
      <c r="BA46" s="38"/>
      <c r="BB46" s="38"/>
      <c r="BC46" s="38"/>
      <c r="BD46" s="38"/>
      <c r="BE46" s="38"/>
      <c r="BF46" s="41"/>
      <c r="BG46" s="38"/>
      <c r="BH46" s="38"/>
      <c r="BI46" s="38"/>
      <c r="BJ46" s="38"/>
      <c r="BK46" s="38"/>
      <c r="BL46" s="38"/>
      <c r="BM46" s="38"/>
      <c r="BN46" s="38"/>
      <c r="BO46" s="38"/>
      <c r="BP46" s="38"/>
      <c r="BQ46" s="38"/>
      <c r="BR46" s="38"/>
      <c r="BS46" s="38"/>
      <c r="BT46" s="38"/>
      <c r="BU46" s="38"/>
      <c r="BV46" s="38"/>
      <c r="BW46" s="38"/>
      <c r="BX46" s="38" t="s">
        <v>292</v>
      </c>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t="s">
        <v>308</v>
      </c>
      <c r="EC46" s="38" t="s">
        <v>291</v>
      </c>
      <c r="ED46" s="38" t="s">
        <v>426</v>
      </c>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row>
    <row r="47" spans="1:174" ht="25.5" customHeight="1" thickBot="1" x14ac:dyDescent="0.25">
      <c r="A47" s="38">
        <v>42</v>
      </c>
      <c r="B47" s="39">
        <v>46119.527083333327</v>
      </c>
      <c r="C47" s="39">
        <v>46119.537499999999</v>
      </c>
      <c r="D47" s="38" t="s">
        <v>293</v>
      </c>
      <c r="E47" s="38"/>
      <c r="F47" s="38"/>
      <c r="G47" s="38"/>
      <c r="H47" s="38"/>
      <c r="I47" s="38" t="s">
        <v>210</v>
      </c>
      <c r="J47" s="38"/>
      <c r="K47" s="38"/>
      <c r="L47" s="38" t="s">
        <v>510</v>
      </c>
      <c r="M47" s="38"/>
      <c r="N47" s="38"/>
      <c r="O47" s="40">
        <v>504430563</v>
      </c>
      <c r="P47" s="38"/>
      <c r="Q47" s="38"/>
      <c r="R47" s="38" t="s">
        <v>511</v>
      </c>
      <c r="S47" s="38"/>
      <c r="T47" s="38"/>
      <c r="U47" s="38" t="s">
        <v>512</v>
      </c>
      <c r="V47" s="38"/>
      <c r="W47" s="38"/>
      <c r="X47" s="40">
        <v>85557167</v>
      </c>
      <c r="Y47" s="38"/>
      <c r="Z47" s="38"/>
      <c r="AA47" s="38" t="s">
        <v>513</v>
      </c>
      <c r="AB47" s="38"/>
      <c r="AC47" s="38"/>
      <c r="AD47" s="38" t="s">
        <v>262</v>
      </c>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41"/>
      <c r="BG47" s="38"/>
      <c r="BH47" s="38"/>
      <c r="BI47" s="38"/>
      <c r="BJ47" s="38"/>
      <c r="BK47" s="38"/>
      <c r="BL47" s="38"/>
      <c r="BM47" s="38"/>
      <c r="BN47" s="38"/>
      <c r="BO47" s="38"/>
      <c r="BP47" s="38"/>
      <c r="BQ47" s="38"/>
      <c r="BR47" s="38"/>
      <c r="BS47" s="38"/>
      <c r="BT47" s="38"/>
      <c r="BU47" s="38"/>
      <c r="BV47" s="38"/>
      <c r="BW47" s="38"/>
      <c r="BX47" s="38" t="s">
        <v>288</v>
      </c>
      <c r="BY47" s="38" t="s">
        <v>405</v>
      </c>
      <c r="BZ47" s="38"/>
      <c r="CA47" s="38"/>
      <c r="CB47" s="38"/>
      <c r="CC47" s="38"/>
      <c r="CD47" s="38"/>
      <c r="CE47" s="38"/>
      <c r="CF47" s="38"/>
      <c r="CG47" s="38"/>
      <c r="CH47" s="38"/>
      <c r="CI47" s="38"/>
      <c r="CJ47" s="38"/>
      <c r="CK47" s="38"/>
      <c r="CL47" s="38"/>
      <c r="CM47" s="38"/>
      <c r="CN47" s="38"/>
      <c r="CO47" s="38" t="s">
        <v>465</v>
      </c>
      <c r="CP47" s="38" t="s">
        <v>427</v>
      </c>
      <c r="CQ47" s="38"/>
      <c r="CR47" s="38" t="s">
        <v>514</v>
      </c>
      <c r="CS47" s="38" t="s">
        <v>418</v>
      </c>
      <c r="CT47" s="38" t="s">
        <v>515</v>
      </c>
      <c r="CU47" s="38" t="s">
        <v>306</v>
      </c>
      <c r="CV47" s="38" t="s">
        <v>291</v>
      </c>
      <c r="CW47" s="38"/>
      <c r="CX47" s="38" t="s">
        <v>469</v>
      </c>
      <c r="CY47" s="42" t="s">
        <v>470</v>
      </c>
      <c r="CZ47" s="38"/>
      <c r="DA47" s="38"/>
      <c r="DB47" s="38"/>
      <c r="DC47" s="38"/>
      <c r="DD47" s="38"/>
      <c r="DE47" s="38"/>
      <c r="DF47" s="38"/>
      <c r="DG47" s="38" t="s">
        <v>516</v>
      </c>
      <c r="DH47" s="38" t="s">
        <v>517</v>
      </c>
      <c r="DI47" s="38" t="s">
        <v>518</v>
      </c>
      <c r="DJ47" s="38" t="s">
        <v>484</v>
      </c>
      <c r="DK47" s="38"/>
      <c r="DL47" s="38"/>
      <c r="DM47" s="38"/>
      <c r="DN47" s="38"/>
      <c r="DO47" s="38"/>
      <c r="DP47" s="38" t="s">
        <v>519</v>
      </c>
      <c r="DQ47" s="38"/>
      <c r="DR47" s="38"/>
      <c r="DS47" s="38"/>
      <c r="DT47" s="38"/>
      <c r="DU47" s="38"/>
      <c r="DV47" s="38" t="s">
        <v>485</v>
      </c>
      <c r="DW47" s="38" t="s">
        <v>291</v>
      </c>
      <c r="DX47" s="38"/>
      <c r="DY47" s="38"/>
      <c r="DZ47" s="38"/>
      <c r="EA47" s="38"/>
      <c r="EB47" s="38" t="s">
        <v>308</v>
      </c>
      <c r="EC47" s="38" t="s">
        <v>467</v>
      </c>
      <c r="ED47" s="38" t="s">
        <v>520</v>
      </c>
      <c r="EE47" s="38" t="s">
        <v>417</v>
      </c>
      <c r="EF47" s="38" t="s">
        <v>418</v>
      </c>
      <c r="EG47" s="38" t="s">
        <v>521</v>
      </c>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row>
    <row r="48" spans="1:174" ht="25.5" customHeight="1" x14ac:dyDescent="0.2">
      <c r="A48" s="38">
        <v>43</v>
      </c>
      <c r="B48" s="39">
        <v>46119.526388888888</v>
      </c>
      <c r="C48" s="39">
        <v>46119.539583333331</v>
      </c>
      <c r="D48" s="38" t="s">
        <v>293</v>
      </c>
      <c r="E48" s="38"/>
      <c r="F48" s="38"/>
      <c r="G48" s="38"/>
      <c r="H48" s="38"/>
      <c r="I48" s="38" t="s">
        <v>210</v>
      </c>
      <c r="J48" s="38"/>
      <c r="K48" s="38"/>
      <c r="L48" s="38" t="s">
        <v>522</v>
      </c>
      <c r="M48" s="38"/>
      <c r="N48" s="38"/>
      <c r="O48" s="40">
        <v>702940825</v>
      </c>
      <c r="P48" s="38"/>
      <c r="Q48" s="38"/>
      <c r="R48" s="38" t="s">
        <v>523</v>
      </c>
      <c r="S48" s="38"/>
      <c r="T48" s="38"/>
      <c r="U48" s="38" t="s">
        <v>524</v>
      </c>
      <c r="V48" s="38"/>
      <c r="W48" s="38"/>
      <c r="X48" s="40">
        <v>88055648</v>
      </c>
      <c r="Y48" s="38"/>
      <c r="Z48" s="38"/>
      <c r="AA48" s="38" t="s">
        <v>525</v>
      </c>
      <c r="AB48" s="38"/>
      <c r="AC48" s="38"/>
      <c r="AD48" s="38" t="s">
        <v>262</v>
      </c>
      <c r="AE48" s="38"/>
      <c r="AF48" s="38"/>
      <c r="AG48" s="38" t="s">
        <v>237</v>
      </c>
      <c r="AH48" s="38"/>
      <c r="AI48" s="38"/>
      <c r="AJ48" s="38" t="s">
        <v>237</v>
      </c>
      <c r="AK48" s="38"/>
      <c r="AL48" s="38"/>
      <c r="AM48" s="38"/>
      <c r="AN48" s="38"/>
      <c r="AO48" s="38"/>
      <c r="AP48" s="38"/>
      <c r="AQ48" s="38"/>
      <c r="AR48" s="38"/>
      <c r="AS48" s="38"/>
      <c r="AT48" s="38"/>
      <c r="AU48" s="38"/>
      <c r="AV48" s="38"/>
      <c r="AW48" s="38"/>
      <c r="AX48" s="38"/>
      <c r="AY48" s="38"/>
      <c r="AZ48" s="38"/>
      <c r="BA48" s="38"/>
      <c r="BB48" s="38"/>
      <c r="BC48" s="38"/>
      <c r="BD48" s="38"/>
      <c r="BE48" s="38"/>
      <c r="BF48" s="41"/>
      <c r="BG48" s="38"/>
      <c r="BH48" s="38"/>
      <c r="BI48" s="38"/>
      <c r="BJ48" s="38"/>
      <c r="BK48" s="38"/>
      <c r="BL48" s="38"/>
      <c r="BM48" s="38"/>
      <c r="BN48" s="38"/>
      <c r="BO48" s="38"/>
      <c r="BP48" s="38"/>
      <c r="BQ48" s="38" t="s">
        <v>327</v>
      </c>
      <c r="BR48" s="38" t="s">
        <v>391</v>
      </c>
      <c r="BS48" s="38" t="s">
        <v>392</v>
      </c>
      <c r="BT48" s="38"/>
      <c r="BU48" s="38"/>
      <c r="BV48" s="38"/>
      <c r="BW48" s="38"/>
      <c r="BX48" s="38" t="s">
        <v>217</v>
      </c>
      <c r="BY48" s="38" t="s">
        <v>399</v>
      </c>
      <c r="BZ48" s="38" t="s">
        <v>376</v>
      </c>
      <c r="CA48" s="38" t="s">
        <v>391</v>
      </c>
      <c r="CB48" s="38" t="s">
        <v>392</v>
      </c>
      <c r="CC48" s="38"/>
      <c r="CD48" s="38"/>
      <c r="CE48" s="38"/>
      <c r="CF48" s="38" t="s">
        <v>378</v>
      </c>
      <c r="CG48" s="38" t="s">
        <v>379</v>
      </c>
      <c r="CH48" s="38" t="s">
        <v>380</v>
      </c>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row>
    <row r="49" spans="1:174" ht="25.5" customHeight="1" x14ac:dyDescent="0.2">
      <c r="A49" s="38">
        <v>44</v>
      </c>
      <c r="B49" s="39">
        <v>46119.538194444453</v>
      </c>
      <c r="C49" s="39">
        <v>46119.540277777778</v>
      </c>
      <c r="D49" s="38" t="s">
        <v>293</v>
      </c>
      <c r="E49" s="38"/>
      <c r="F49" s="38"/>
      <c r="G49" s="38"/>
      <c r="H49" s="38"/>
      <c r="I49" s="38" t="s">
        <v>210</v>
      </c>
      <c r="J49" s="38"/>
      <c r="K49" s="38"/>
      <c r="L49" s="38" t="s">
        <v>526</v>
      </c>
      <c r="M49" s="38"/>
      <c r="N49" s="38"/>
      <c r="O49" s="40">
        <v>116410490</v>
      </c>
      <c r="P49" s="38"/>
      <c r="Q49" s="38"/>
      <c r="R49" s="38" t="s">
        <v>527</v>
      </c>
      <c r="S49" s="38"/>
      <c r="T49" s="38"/>
      <c r="U49" s="38" t="s">
        <v>528</v>
      </c>
      <c r="V49" s="38"/>
      <c r="W49" s="38"/>
      <c r="X49" s="40">
        <v>60350794</v>
      </c>
      <c r="Y49" s="38"/>
      <c r="Z49" s="38"/>
      <c r="AA49" s="38" t="s">
        <v>365</v>
      </c>
      <c r="AB49" s="38"/>
      <c r="AC49" s="38"/>
      <c r="AD49" s="38" t="s">
        <v>262</v>
      </c>
      <c r="AE49" s="38"/>
      <c r="AF49" s="38"/>
      <c r="AG49" s="38" t="s">
        <v>529</v>
      </c>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41"/>
      <c r="BG49" s="38"/>
      <c r="BH49" s="38"/>
      <c r="BI49" s="38"/>
      <c r="BJ49" s="38"/>
      <c r="BK49" s="38"/>
      <c r="BL49" s="38"/>
      <c r="BM49" s="38"/>
      <c r="BN49" s="38"/>
      <c r="BO49" s="38"/>
      <c r="BP49" s="38"/>
      <c r="BQ49" s="38" t="s">
        <v>327</v>
      </c>
      <c r="BR49" s="38" t="s">
        <v>292</v>
      </c>
      <c r="BS49" s="38"/>
      <c r="BT49" s="38"/>
      <c r="BU49" s="38"/>
      <c r="BV49" s="38"/>
      <c r="BW49" s="38"/>
      <c r="BX49" s="38" t="s">
        <v>292</v>
      </c>
      <c r="BY49" s="38"/>
      <c r="BZ49" s="38"/>
      <c r="CA49" s="38"/>
      <c r="CB49" s="38"/>
      <c r="CC49" s="38"/>
      <c r="CD49" s="38"/>
      <c r="CE49" s="38"/>
      <c r="CF49" s="38" t="s">
        <v>378</v>
      </c>
      <c r="CG49" s="38" t="s">
        <v>379</v>
      </c>
      <c r="CH49" s="38" t="s">
        <v>380</v>
      </c>
      <c r="CI49" s="38" t="s">
        <v>381</v>
      </c>
      <c r="CJ49" s="38" t="s">
        <v>382</v>
      </c>
      <c r="CK49" s="38" t="s">
        <v>464</v>
      </c>
      <c r="CL49" s="38"/>
      <c r="CM49" s="38"/>
      <c r="CN49" s="38"/>
      <c r="CO49" s="38" t="s">
        <v>465</v>
      </c>
      <c r="CP49" s="38" t="s">
        <v>391</v>
      </c>
      <c r="CQ49" s="38" t="s">
        <v>530</v>
      </c>
      <c r="CR49" s="38"/>
      <c r="CS49" s="38"/>
      <c r="CT49" s="38"/>
      <c r="CU49" s="38" t="s">
        <v>306</v>
      </c>
      <c r="CV49" s="38" t="s">
        <v>291</v>
      </c>
      <c r="CW49" s="38"/>
      <c r="CX49" s="38" t="s">
        <v>469</v>
      </c>
      <c r="CY49" s="38" t="s">
        <v>291</v>
      </c>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row>
    <row r="50" spans="1:174" ht="25.5" customHeight="1" x14ac:dyDescent="0.2">
      <c r="A50" s="38">
        <v>45</v>
      </c>
      <c r="B50" s="39">
        <v>46119.53402777778</v>
      </c>
      <c r="C50" s="39">
        <v>46119.540277777778</v>
      </c>
      <c r="D50" s="38" t="s">
        <v>293</v>
      </c>
      <c r="E50" s="38"/>
      <c r="F50" s="38"/>
      <c r="G50" s="38"/>
      <c r="H50" s="38"/>
      <c r="I50" s="38" t="s">
        <v>210</v>
      </c>
      <c r="J50" s="38"/>
      <c r="K50" s="38"/>
      <c r="L50" s="38" t="s">
        <v>531</v>
      </c>
      <c r="M50" s="38"/>
      <c r="N50" s="38"/>
      <c r="O50" s="40">
        <v>603730565</v>
      </c>
      <c r="P50" s="38"/>
      <c r="Q50" s="38"/>
      <c r="R50" s="38" t="s">
        <v>532</v>
      </c>
      <c r="S50" s="38"/>
      <c r="T50" s="38"/>
      <c r="U50" s="38"/>
      <c r="V50" s="38"/>
      <c r="W50" s="38"/>
      <c r="X50" s="40" t="s">
        <v>533</v>
      </c>
      <c r="Y50" s="38"/>
      <c r="Z50" s="38"/>
      <c r="AA50" s="38" t="s">
        <v>374</v>
      </c>
      <c r="AB50" s="38"/>
      <c r="AC50" s="38"/>
      <c r="AD50" s="38" t="s">
        <v>262</v>
      </c>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41"/>
      <c r="BG50" s="38"/>
      <c r="BH50" s="38"/>
      <c r="BI50" s="38"/>
      <c r="BJ50" s="38"/>
      <c r="BK50" s="38"/>
      <c r="BL50" s="38"/>
      <c r="BM50" s="38"/>
      <c r="BN50" s="38"/>
      <c r="BO50" s="38"/>
      <c r="BP50" s="38"/>
      <c r="BQ50" s="38" t="s">
        <v>327</v>
      </c>
      <c r="BR50" s="38" t="s">
        <v>292</v>
      </c>
      <c r="BS50" s="38"/>
      <c r="BT50" s="38"/>
      <c r="BU50" s="38"/>
      <c r="BV50" s="38"/>
      <c r="BW50" s="38"/>
      <c r="BX50" s="38" t="s">
        <v>292</v>
      </c>
      <c r="BY50" s="38"/>
      <c r="BZ50" s="38" t="s">
        <v>376</v>
      </c>
      <c r="CA50" s="38" t="s">
        <v>427</v>
      </c>
      <c r="CB50" s="38"/>
      <c r="CC50" s="38"/>
      <c r="CD50" s="38"/>
      <c r="CE50" s="38"/>
      <c r="CF50" s="38" t="s">
        <v>378</v>
      </c>
      <c r="CG50" s="38" t="s">
        <v>379</v>
      </c>
      <c r="CH50" s="38" t="s">
        <v>380</v>
      </c>
      <c r="CI50" s="38" t="s">
        <v>381</v>
      </c>
      <c r="CJ50" s="38" t="s">
        <v>379</v>
      </c>
      <c r="CK50" s="38" t="s">
        <v>534</v>
      </c>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row>
    <row r="51" spans="1:174" ht="25.5" customHeight="1" x14ac:dyDescent="0.2">
      <c r="A51" s="38">
        <v>46</v>
      </c>
      <c r="B51" s="39">
        <v>46119.537499999999</v>
      </c>
      <c r="C51" s="39">
        <v>46119.542361111111</v>
      </c>
      <c r="D51" s="38" t="s">
        <v>293</v>
      </c>
      <c r="E51" s="38"/>
      <c r="F51" s="38"/>
      <c r="G51" s="38"/>
      <c r="H51" s="38"/>
      <c r="I51" s="38" t="s">
        <v>210</v>
      </c>
      <c r="J51" s="38"/>
      <c r="K51" s="38"/>
      <c r="L51" s="38" t="s">
        <v>535</v>
      </c>
      <c r="M51" s="38"/>
      <c r="N51" s="38"/>
      <c r="O51" s="40">
        <v>901190952</v>
      </c>
      <c r="P51" s="38"/>
      <c r="Q51" s="38"/>
      <c r="R51" s="38" t="s">
        <v>536</v>
      </c>
      <c r="S51" s="38"/>
      <c r="T51" s="38"/>
      <c r="U51" s="38" t="s">
        <v>537</v>
      </c>
      <c r="V51" s="38"/>
      <c r="W51" s="38"/>
      <c r="X51" s="40">
        <v>85940837</v>
      </c>
      <c r="Y51" s="38"/>
      <c r="Z51" s="38"/>
      <c r="AA51" s="38" t="s">
        <v>538</v>
      </c>
      <c r="AB51" s="38"/>
      <c r="AC51" s="38"/>
      <c r="AD51" s="38" t="s">
        <v>262</v>
      </c>
      <c r="AE51" s="38"/>
      <c r="AF51" s="38"/>
      <c r="AG51" s="38" t="s">
        <v>425</v>
      </c>
      <c r="AH51" s="38"/>
      <c r="AI51" s="38"/>
      <c r="AJ51" s="38" t="s">
        <v>237</v>
      </c>
      <c r="AK51" s="38"/>
      <c r="AL51" s="38"/>
      <c r="AM51" s="38"/>
      <c r="AN51" s="38"/>
      <c r="AO51" s="38"/>
      <c r="AP51" s="38"/>
      <c r="AQ51" s="38"/>
      <c r="AR51" s="38"/>
      <c r="AS51" s="38"/>
      <c r="AT51" s="38"/>
      <c r="AU51" s="38"/>
      <c r="AV51" s="38"/>
      <c r="AW51" s="38"/>
      <c r="AX51" s="38"/>
      <c r="AY51" s="38"/>
      <c r="AZ51" s="38"/>
      <c r="BA51" s="38"/>
      <c r="BB51" s="38"/>
      <c r="BC51" s="38"/>
      <c r="BD51" s="38"/>
      <c r="BE51" s="38"/>
      <c r="BF51" s="41"/>
      <c r="BG51" s="38"/>
      <c r="BH51" s="38"/>
      <c r="BI51" s="38"/>
      <c r="BJ51" s="38"/>
      <c r="BK51" s="38"/>
      <c r="BL51" s="38"/>
      <c r="BM51" s="38"/>
      <c r="BN51" s="38"/>
      <c r="BO51" s="38"/>
      <c r="BP51" s="38"/>
      <c r="BQ51" s="38"/>
      <c r="BR51" s="38"/>
      <c r="BS51" s="38"/>
      <c r="BT51" s="38"/>
      <c r="BU51" s="38"/>
      <c r="BV51" s="38"/>
      <c r="BW51" s="38"/>
      <c r="BX51" s="38" t="s">
        <v>217</v>
      </c>
      <c r="BY51" s="38" t="s">
        <v>399</v>
      </c>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t="s">
        <v>318</v>
      </c>
      <c r="EI51" s="38" t="s">
        <v>292</v>
      </c>
      <c r="EJ51" s="38"/>
      <c r="EK51" s="38" t="s">
        <v>444</v>
      </c>
      <c r="EL51" s="38" t="s">
        <v>292</v>
      </c>
      <c r="EM51" s="38"/>
      <c r="EN51" s="38" t="s">
        <v>445</v>
      </c>
      <c r="EO51" s="38" t="s">
        <v>292</v>
      </c>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row>
    <row r="52" spans="1:174" ht="25.5" customHeight="1" x14ac:dyDescent="0.2">
      <c r="A52" s="38">
        <v>47</v>
      </c>
      <c r="B52" s="39">
        <v>46119.538888888892</v>
      </c>
      <c r="C52" s="39">
        <v>46119.544444444437</v>
      </c>
      <c r="D52" s="38" t="s">
        <v>293</v>
      </c>
      <c r="E52" s="38"/>
      <c r="F52" s="38"/>
      <c r="G52" s="38"/>
      <c r="H52" s="38"/>
      <c r="I52" s="38" t="s">
        <v>210</v>
      </c>
      <c r="J52" s="38"/>
      <c r="K52" s="38"/>
      <c r="L52" s="38" t="s">
        <v>539</v>
      </c>
      <c r="M52" s="38"/>
      <c r="N52" s="38"/>
      <c r="O52" s="40">
        <v>504570020</v>
      </c>
      <c r="P52" s="38"/>
      <c r="Q52" s="38"/>
      <c r="R52" s="38" t="s">
        <v>540</v>
      </c>
      <c r="S52" s="38"/>
      <c r="T52" s="38"/>
      <c r="U52" s="38" t="s">
        <v>541</v>
      </c>
      <c r="V52" s="38"/>
      <c r="W52" s="38"/>
      <c r="X52" s="40" t="s">
        <v>542</v>
      </c>
      <c r="Y52" s="38"/>
      <c r="Z52" s="38"/>
      <c r="AA52" s="38" t="s">
        <v>501</v>
      </c>
      <c r="AB52" s="38"/>
      <c r="AC52" s="38"/>
      <c r="AD52" s="38" t="s">
        <v>262</v>
      </c>
      <c r="AE52" s="38"/>
      <c r="AF52" s="38"/>
      <c r="AG52" s="38" t="s">
        <v>237</v>
      </c>
      <c r="AH52" s="38"/>
      <c r="AI52" s="38"/>
      <c r="AJ52" s="38" t="s">
        <v>237</v>
      </c>
      <c r="AK52" s="38"/>
      <c r="AL52" s="38"/>
      <c r="AM52" s="38"/>
      <c r="AN52" s="38"/>
      <c r="AO52" s="38"/>
      <c r="AP52" s="38"/>
      <c r="AQ52" s="38"/>
      <c r="AR52" s="38"/>
      <c r="AS52" s="38"/>
      <c r="AT52" s="38"/>
      <c r="AU52" s="38"/>
      <c r="AV52" s="38"/>
      <c r="AW52" s="38"/>
      <c r="AX52" s="38"/>
      <c r="AY52" s="38"/>
      <c r="AZ52" s="38"/>
      <c r="BA52" s="38"/>
      <c r="BB52" s="38"/>
      <c r="BC52" s="38"/>
      <c r="BD52" s="38"/>
      <c r="BE52" s="38"/>
      <c r="BF52" s="41"/>
      <c r="BG52" s="38"/>
      <c r="BH52" s="38"/>
      <c r="BI52" s="38"/>
      <c r="BJ52" s="38"/>
      <c r="BK52" s="38"/>
      <c r="BL52" s="38"/>
      <c r="BM52" s="38"/>
      <c r="BN52" s="38"/>
      <c r="BO52" s="38"/>
      <c r="BP52" s="38"/>
      <c r="BQ52" s="38"/>
      <c r="BR52" s="38"/>
      <c r="BS52" s="38"/>
      <c r="BT52" s="38"/>
      <c r="BU52" s="38"/>
      <c r="BV52" s="38"/>
      <c r="BW52" s="38"/>
      <c r="BX52" s="38" t="s">
        <v>292</v>
      </c>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t="s">
        <v>308</v>
      </c>
      <c r="EC52" s="38" t="s">
        <v>291</v>
      </c>
      <c r="ED52" s="38" t="s">
        <v>426</v>
      </c>
      <c r="EE52" s="38"/>
      <c r="EF52" s="38"/>
      <c r="EG52" s="38"/>
      <c r="EH52" s="38" t="s">
        <v>318</v>
      </c>
      <c r="EI52" s="38" t="s">
        <v>288</v>
      </c>
      <c r="EJ52" s="38" t="s">
        <v>543</v>
      </c>
      <c r="EK52" s="38" t="s">
        <v>444</v>
      </c>
      <c r="EL52" s="38" t="s">
        <v>288</v>
      </c>
      <c r="EM52" s="38" t="s">
        <v>543</v>
      </c>
      <c r="EN52" s="38" t="s">
        <v>445</v>
      </c>
      <c r="EO52" s="38" t="s">
        <v>288</v>
      </c>
      <c r="EP52" s="38" t="s">
        <v>543</v>
      </c>
      <c r="EQ52" s="38" t="s">
        <v>446</v>
      </c>
      <c r="ER52" s="38" t="s">
        <v>467</v>
      </c>
      <c r="ES52" s="38" t="s">
        <v>544</v>
      </c>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row>
    <row r="53" spans="1:174" ht="25.5" customHeight="1" x14ac:dyDescent="0.2">
      <c r="A53" s="38">
        <v>48</v>
      </c>
      <c r="B53" s="39">
        <v>46119.540972222218</v>
      </c>
      <c r="C53" s="39">
        <v>46119.545138888891</v>
      </c>
      <c r="D53" s="38" t="s">
        <v>293</v>
      </c>
      <c r="E53" s="38"/>
      <c r="F53" s="38"/>
      <c r="G53" s="38"/>
      <c r="H53" s="38"/>
      <c r="I53" s="38" t="s">
        <v>210</v>
      </c>
      <c r="J53" s="38"/>
      <c r="K53" s="38"/>
      <c r="L53" s="38" t="s">
        <v>545</v>
      </c>
      <c r="M53" s="38"/>
      <c r="N53" s="38"/>
      <c r="O53" s="40">
        <v>118090200</v>
      </c>
      <c r="P53" s="38"/>
      <c r="Q53" s="38"/>
      <c r="R53" s="38" t="s">
        <v>546</v>
      </c>
      <c r="S53" s="38"/>
      <c r="T53" s="38"/>
      <c r="U53" s="38" t="s">
        <v>547</v>
      </c>
      <c r="V53" s="38"/>
      <c r="W53" s="38"/>
      <c r="X53" s="40">
        <v>87514270</v>
      </c>
      <c r="Y53" s="38"/>
      <c r="Z53" s="38"/>
      <c r="AA53" s="38" t="s">
        <v>548</v>
      </c>
      <c r="AB53" s="38"/>
      <c r="AC53" s="38"/>
      <c r="AD53" s="38" t="s">
        <v>262</v>
      </c>
      <c r="AE53" s="38"/>
      <c r="AF53" s="38"/>
      <c r="AG53" s="38" t="s">
        <v>239</v>
      </c>
      <c r="AH53" s="38"/>
      <c r="AI53" s="38"/>
      <c r="AJ53" s="38" t="s">
        <v>549</v>
      </c>
      <c r="AK53" s="38"/>
      <c r="AL53" s="38"/>
      <c r="AM53" s="38"/>
      <c r="AN53" s="38"/>
      <c r="AO53" s="38"/>
      <c r="AP53" s="38"/>
      <c r="AQ53" s="38"/>
      <c r="AR53" s="38"/>
      <c r="AS53" s="38"/>
      <c r="AT53" s="38"/>
      <c r="AU53" s="38"/>
      <c r="AV53" s="38"/>
      <c r="AW53" s="38"/>
      <c r="AX53" s="38"/>
      <c r="AY53" s="38"/>
      <c r="AZ53" s="38"/>
      <c r="BA53" s="38"/>
      <c r="BB53" s="38"/>
      <c r="BC53" s="38"/>
      <c r="BD53" s="38"/>
      <c r="BE53" s="38"/>
      <c r="BF53" s="41"/>
      <c r="BG53" s="38"/>
      <c r="BH53" s="38"/>
      <c r="BI53" s="38"/>
      <c r="BJ53" s="38"/>
      <c r="BK53" s="38"/>
      <c r="BL53" s="38"/>
      <c r="BM53" s="38"/>
      <c r="BN53" s="38"/>
      <c r="BO53" s="38"/>
      <c r="BP53" s="38"/>
      <c r="BQ53" s="38" t="s">
        <v>327</v>
      </c>
      <c r="BR53" s="38" t="s">
        <v>292</v>
      </c>
      <c r="BS53" s="38"/>
      <c r="BT53" s="38"/>
      <c r="BU53" s="38"/>
      <c r="BV53" s="38"/>
      <c r="BW53" s="38"/>
      <c r="BX53" s="38" t="s">
        <v>217</v>
      </c>
      <c r="BY53" s="38" t="s">
        <v>399</v>
      </c>
      <c r="BZ53" s="38" t="s">
        <v>376</v>
      </c>
      <c r="CA53" s="38" t="s">
        <v>427</v>
      </c>
      <c r="CB53" s="38"/>
      <c r="CC53" s="38"/>
      <c r="CD53" s="38"/>
      <c r="CE53" s="38"/>
      <c r="CF53" s="38"/>
      <c r="CG53" s="38"/>
      <c r="CH53" s="38"/>
      <c r="CI53" s="38"/>
      <c r="CJ53" s="38"/>
      <c r="CK53" s="38"/>
      <c r="CL53" s="38"/>
      <c r="CM53" s="38"/>
      <c r="CN53" s="38"/>
      <c r="CO53" s="38" t="s">
        <v>465</v>
      </c>
      <c r="CP53" s="38" t="s">
        <v>288</v>
      </c>
      <c r="CQ53" s="38" t="s">
        <v>550</v>
      </c>
      <c r="CR53" s="38"/>
      <c r="CS53" s="38"/>
      <c r="CT53" s="38"/>
      <c r="CU53" s="38"/>
      <c r="CV53" s="38"/>
      <c r="CW53" s="38"/>
      <c r="CX53" s="38" t="s">
        <v>469</v>
      </c>
      <c r="CY53" s="38" t="s">
        <v>291</v>
      </c>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row>
    <row r="54" spans="1:174" ht="25.5" customHeight="1" x14ac:dyDescent="0.2">
      <c r="A54" s="38">
        <v>49</v>
      </c>
      <c r="B54" s="39">
        <v>46119.539583333331</v>
      </c>
      <c r="C54" s="39">
        <v>46119.545138888891</v>
      </c>
      <c r="D54" s="38" t="s">
        <v>293</v>
      </c>
      <c r="E54" s="38"/>
      <c r="F54" s="38"/>
      <c r="G54" s="38"/>
      <c r="H54" s="38"/>
      <c r="I54" s="38" t="s">
        <v>210</v>
      </c>
      <c r="J54" s="38"/>
      <c r="K54" s="38"/>
      <c r="L54" s="38" t="s">
        <v>551</v>
      </c>
      <c r="M54" s="38"/>
      <c r="N54" s="38"/>
      <c r="O54" s="40">
        <v>603640345</v>
      </c>
      <c r="P54" s="38"/>
      <c r="Q54" s="38"/>
      <c r="R54" s="38" t="s">
        <v>552</v>
      </c>
      <c r="S54" s="38"/>
      <c r="T54" s="38"/>
      <c r="U54" s="38" t="s">
        <v>553</v>
      </c>
      <c r="V54" s="38"/>
      <c r="W54" s="38"/>
      <c r="X54" s="40">
        <v>64449025</v>
      </c>
      <c r="Y54" s="38"/>
      <c r="Z54" s="38"/>
      <c r="AA54" s="38" t="s">
        <v>554</v>
      </c>
      <c r="AB54" s="38"/>
      <c r="AC54" s="38"/>
      <c r="AD54" s="38" t="s">
        <v>262</v>
      </c>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41"/>
      <c r="BG54" s="38"/>
      <c r="BH54" s="38"/>
      <c r="BI54" s="38"/>
      <c r="BJ54" s="38"/>
      <c r="BK54" s="38"/>
      <c r="BL54" s="38"/>
      <c r="BM54" s="38"/>
      <c r="BN54" s="38"/>
      <c r="BO54" s="38"/>
      <c r="BP54" s="38"/>
      <c r="BQ54" s="38"/>
      <c r="BR54" s="38"/>
      <c r="BS54" s="38"/>
      <c r="BT54" s="38"/>
      <c r="BU54" s="38"/>
      <c r="BV54" s="38"/>
      <c r="BW54" s="38"/>
      <c r="BX54" s="38" t="s">
        <v>288</v>
      </c>
      <c r="BY54" s="38" t="s">
        <v>405</v>
      </c>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t="s">
        <v>516</v>
      </c>
      <c r="DH54" s="38" t="s">
        <v>291</v>
      </c>
      <c r="DI54" s="38"/>
      <c r="DJ54" s="38" t="s">
        <v>484</v>
      </c>
      <c r="DK54" s="38"/>
      <c r="DL54" s="38"/>
      <c r="DM54" s="38" t="s">
        <v>307</v>
      </c>
      <c r="DN54" s="38"/>
      <c r="DO54" s="38"/>
      <c r="DP54" s="38" t="s">
        <v>519</v>
      </c>
      <c r="DQ54" s="38" t="s">
        <v>291</v>
      </c>
      <c r="DR54" s="38"/>
      <c r="DS54" s="38"/>
      <c r="DT54" s="38"/>
      <c r="DU54" s="38"/>
      <c r="DV54" s="38" t="s">
        <v>485</v>
      </c>
      <c r="DW54" s="38" t="s">
        <v>291</v>
      </c>
      <c r="DX54" s="38"/>
      <c r="DY54" s="38"/>
      <c r="DZ54" s="38"/>
      <c r="EA54" s="38"/>
      <c r="EB54" s="38"/>
      <c r="EC54" s="38"/>
      <c r="ED54" s="38"/>
      <c r="EE54" s="38" t="s">
        <v>417</v>
      </c>
      <c r="EF54" s="38" t="s">
        <v>427</v>
      </c>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row>
    <row r="55" spans="1:174" ht="25.5" customHeight="1" x14ac:dyDescent="0.2">
      <c r="A55" s="38">
        <v>50</v>
      </c>
      <c r="B55" s="39">
        <v>46119.542361111111</v>
      </c>
      <c r="C55" s="39">
        <v>46119.552083333343</v>
      </c>
      <c r="D55" s="38" t="s">
        <v>293</v>
      </c>
      <c r="E55" s="38"/>
      <c r="F55" s="38"/>
      <c r="G55" s="38"/>
      <c r="H55" s="38"/>
      <c r="I55" s="38" t="s">
        <v>210</v>
      </c>
      <c r="J55" s="38"/>
      <c r="K55" s="38"/>
      <c r="L55" s="38" t="s">
        <v>555</v>
      </c>
      <c r="M55" s="38"/>
      <c r="N55" s="38"/>
      <c r="O55" s="40">
        <v>702800208</v>
      </c>
      <c r="P55" s="38"/>
      <c r="Q55" s="38"/>
      <c r="R55" s="38" t="s">
        <v>556</v>
      </c>
      <c r="S55" s="38"/>
      <c r="T55" s="38"/>
      <c r="U55" s="38" t="s">
        <v>557</v>
      </c>
      <c r="V55" s="38"/>
      <c r="W55" s="38"/>
      <c r="X55" s="40">
        <v>89461917</v>
      </c>
      <c r="Y55" s="38"/>
      <c r="Z55" s="38"/>
      <c r="AA55" s="38" t="s">
        <v>558</v>
      </c>
      <c r="AB55" s="38"/>
      <c r="AC55" s="38"/>
      <c r="AD55" s="38" t="s">
        <v>262</v>
      </c>
      <c r="AE55" s="38"/>
      <c r="AF55" s="38"/>
      <c r="AG55" s="38" t="s">
        <v>237</v>
      </c>
      <c r="AH55" s="38"/>
      <c r="AI55" s="38"/>
      <c r="AJ55" s="38" t="s">
        <v>237</v>
      </c>
      <c r="AK55" s="38"/>
      <c r="AL55" s="38"/>
      <c r="AM55" s="38"/>
      <c r="AN55" s="38"/>
      <c r="AO55" s="38"/>
      <c r="AP55" s="38"/>
      <c r="AQ55" s="38"/>
      <c r="AR55" s="38"/>
      <c r="AS55" s="38"/>
      <c r="AT55" s="38"/>
      <c r="AU55" s="38"/>
      <c r="AV55" s="38"/>
      <c r="AW55" s="38"/>
      <c r="AX55" s="38"/>
      <c r="AY55" s="38"/>
      <c r="AZ55" s="38"/>
      <c r="BA55" s="38"/>
      <c r="BB55" s="38"/>
      <c r="BC55" s="38"/>
      <c r="BD55" s="38"/>
      <c r="BE55" s="38"/>
      <c r="BF55" s="41"/>
      <c r="BG55" s="38"/>
      <c r="BH55" s="38"/>
      <c r="BI55" s="38"/>
      <c r="BJ55" s="38"/>
      <c r="BK55" s="38"/>
      <c r="BL55" s="38"/>
      <c r="BM55" s="38"/>
      <c r="BN55" s="38"/>
      <c r="BO55" s="38"/>
      <c r="BP55" s="38"/>
      <c r="BQ55" s="38"/>
      <c r="BR55" s="38"/>
      <c r="BS55" s="38"/>
      <c r="BT55" s="38"/>
      <c r="BU55" s="38"/>
      <c r="BV55" s="38"/>
      <c r="BW55" s="38"/>
      <c r="BX55" s="38" t="s">
        <v>217</v>
      </c>
      <c r="BY55" s="38" t="s">
        <v>399</v>
      </c>
      <c r="BZ55" s="38"/>
      <c r="CA55" s="38"/>
      <c r="CB55" s="38"/>
      <c r="CC55" s="38"/>
      <c r="CD55" s="38"/>
      <c r="CE55" s="38"/>
      <c r="CF55" s="38"/>
      <c r="CG55" s="38"/>
      <c r="CH55" s="38"/>
      <c r="CI55" s="38"/>
      <c r="CJ55" s="38"/>
      <c r="CK55" s="38"/>
      <c r="CL55" s="38"/>
      <c r="CM55" s="38"/>
      <c r="CN55" s="38"/>
      <c r="CO55" s="38"/>
      <c r="CP55" s="38"/>
      <c r="CQ55" s="38"/>
      <c r="CR55" s="38" t="s">
        <v>514</v>
      </c>
      <c r="CS55" s="38" t="s">
        <v>427</v>
      </c>
      <c r="CT55" s="38"/>
      <c r="CU55" s="38"/>
      <c r="CV55" s="38"/>
      <c r="CW55" s="38"/>
      <c r="CX55" s="38"/>
      <c r="CY55" s="38"/>
      <c r="CZ55" s="38"/>
      <c r="DA55" s="38"/>
      <c r="DB55" s="38"/>
      <c r="DC55" s="38"/>
      <c r="DD55" s="38"/>
      <c r="DE55" s="38"/>
      <c r="DF55" s="38"/>
      <c r="DG55" s="38"/>
      <c r="DH55" s="38"/>
      <c r="DI55" s="38"/>
      <c r="DJ55" s="38"/>
      <c r="DK55" s="38"/>
      <c r="DL55" s="38"/>
      <c r="DM55" s="38"/>
      <c r="DN55" s="38"/>
      <c r="DO55" s="38"/>
      <c r="DP55" s="38" t="s">
        <v>519</v>
      </c>
      <c r="DQ55" s="38" t="s">
        <v>291</v>
      </c>
      <c r="DR55" s="38"/>
      <c r="DS55" s="38"/>
      <c r="DT55" s="38"/>
      <c r="DU55" s="38"/>
      <c r="DV55" s="38"/>
      <c r="DW55" s="38"/>
      <c r="DX55" s="38"/>
      <c r="DY55" s="38"/>
      <c r="DZ55" s="38"/>
      <c r="EA55" s="38"/>
      <c r="EB55" s="38" t="s">
        <v>308</v>
      </c>
      <c r="EC55" s="38" t="s">
        <v>291</v>
      </c>
      <c r="ED55" s="38" t="s">
        <v>426</v>
      </c>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row>
    <row r="56" spans="1:174" ht="25.5" customHeight="1" x14ac:dyDescent="0.2">
      <c r="A56" s="38">
        <v>51</v>
      </c>
      <c r="B56" s="39">
        <v>46119.552083333343</v>
      </c>
      <c r="C56" s="39">
        <v>46119.554166666669</v>
      </c>
      <c r="D56" s="38" t="s">
        <v>293</v>
      </c>
      <c r="E56" s="38"/>
      <c r="F56" s="38"/>
      <c r="G56" s="38"/>
      <c r="H56" s="38"/>
      <c r="I56" s="38" t="s">
        <v>210</v>
      </c>
      <c r="J56" s="38"/>
      <c r="K56" s="38"/>
      <c r="L56" s="38" t="s">
        <v>559</v>
      </c>
      <c r="M56" s="38"/>
      <c r="N56" s="38"/>
      <c r="O56" s="40">
        <v>602640764</v>
      </c>
      <c r="P56" s="38"/>
      <c r="Q56" s="38"/>
      <c r="R56" s="38" t="s">
        <v>560</v>
      </c>
      <c r="S56" s="38"/>
      <c r="T56" s="38"/>
      <c r="U56" s="38" t="s">
        <v>561</v>
      </c>
      <c r="V56" s="38"/>
      <c r="W56" s="38"/>
      <c r="X56" s="40" t="s">
        <v>562</v>
      </c>
      <c r="Y56" s="38"/>
      <c r="Z56" s="38"/>
      <c r="AA56" s="38" t="s">
        <v>563</v>
      </c>
      <c r="AB56" s="38"/>
      <c r="AC56" s="38"/>
      <c r="AD56" s="38" t="s">
        <v>262</v>
      </c>
      <c r="AE56" s="38"/>
      <c r="AF56" s="38"/>
      <c r="AG56" s="38" t="s">
        <v>237</v>
      </c>
      <c r="AH56" s="38"/>
      <c r="AI56" s="38"/>
      <c r="AJ56" s="38" t="s">
        <v>237</v>
      </c>
      <c r="AK56" s="38"/>
      <c r="AL56" s="38"/>
      <c r="AM56" s="38"/>
      <c r="AN56" s="38"/>
      <c r="AO56" s="38"/>
      <c r="AP56" s="38"/>
      <c r="AQ56" s="38"/>
      <c r="AR56" s="38"/>
      <c r="AS56" s="38"/>
      <c r="AT56" s="38"/>
      <c r="AU56" s="38"/>
      <c r="AV56" s="38"/>
      <c r="AW56" s="38"/>
      <c r="AX56" s="38"/>
      <c r="AY56" s="38"/>
      <c r="AZ56" s="38"/>
      <c r="BA56" s="38"/>
      <c r="BB56" s="38"/>
      <c r="BC56" s="38"/>
      <c r="BD56" s="38"/>
      <c r="BE56" s="38"/>
      <c r="BF56" s="41"/>
      <c r="BG56" s="38"/>
      <c r="BH56" s="38"/>
      <c r="BI56" s="38"/>
      <c r="BJ56" s="38"/>
      <c r="BK56" s="38" t="s">
        <v>375</v>
      </c>
      <c r="BL56" s="38" t="s">
        <v>291</v>
      </c>
      <c r="BM56" s="38"/>
      <c r="BN56" s="38"/>
      <c r="BO56" s="38"/>
      <c r="BP56" s="38"/>
      <c r="BQ56" s="38"/>
      <c r="BR56" s="38"/>
      <c r="BS56" s="38"/>
      <c r="BT56" s="38"/>
      <c r="BU56" s="38"/>
      <c r="BV56" s="38"/>
      <c r="BW56" s="38"/>
      <c r="BX56" s="38" t="s">
        <v>217</v>
      </c>
      <c r="BY56" s="38" t="s">
        <v>399</v>
      </c>
      <c r="BZ56" s="38"/>
      <c r="CA56" s="38"/>
      <c r="CB56" s="38"/>
      <c r="CC56" s="38"/>
      <c r="CD56" s="38"/>
      <c r="CE56" s="38"/>
      <c r="CF56" s="38"/>
      <c r="CG56" s="38"/>
      <c r="CH56" s="38"/>
      <c r="CI56" s="38" t="s">
        <v>381</v>
      </c>
      <c r="CJ56" s="38" t="s">
        <v>382</v>
      </c>
      <c r="CK56" s="38" t="s">
        <v>383</v>
      </c>
      <c r="CL56" s="38"/>
      <c r="CM56" s="38"/>
      <c r="CN56" s="38"/>
      <c r="CO56" s="38" t="s">
        <v>465</v>
      </c>
      <c r="CP56" s="38" t="s">
        <v>217</v>
      </c>
      <c r="CQ56" s="38" t="s">
        <v>564</v>
      </c>
      <c r="CR56" s="38"/>
      <c r="CS56" s="38"/>
      <c r="CT56" s="38"/>
      <c r="CU56" s="38"/>
      <c r="CV56" s="38"/>
      <c r="CW56" s="38"/>
      <c r="CX56" s="38"/>
      <c r="CY56" s="38"/>
      <c r="CZ56" s="38"/>
      <c r="DA56" s="38"/>
      <c r="DB56" s="38"/>
      <c r="DC56" s="38"/>
      <c r="DD56" s="38"/>
      <c r="DE56" s="38"/>
      <c r="DF56" s="38"/>
      <c r="DG56" s="38"/>
      <c r="DH56" s="38"/>
      <c r="DI56" s="38"/>
      <c r="DJ56" s="38" t="s">
        <v>484</v>
      </c>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row>
    <row r="57" spans="1:174" ht="25.5" customHeight="1" x14ac:dyDescent="0.2">
      <c r="A57" s="38">
        <v>52</v>
      </c>
      <c r="B57" s="39">
        <v>46119.553472222222</v>
      </c>
      <c r="C57" s="39">
        <v>46119.555555555547</v>
      </c>
      <c r="D57" s="38" t="s">
        <v>293</v>
      </c>
      <c r="E57" s="38"/>
      <c r="F57" s="38"/>
      <c r="G57" s="38"/>
      <c r="H57" s="38"/>
      <c r="I57" s="38" t="s">
        <v>210</v>
      </c>
      <c r="J57" s="38"/>
      <c r="K57" s="38"/>
      <c r="L57" s="38" t="s">
        <v>565</v>
      </c>
      <c r="M57" s="38"/>
      <c r="N57" s="38"/>
      <c r="O57" s="40">
        <v>901280017</v>
      </c>
      <c r="P57" s="38"/>
      <c r="Q57" s="38"/>
      <c r="R57" s="38" t="s">
        <v>566</v>
      </c>
      <c r="S57" s="38"/>
      <c r="T57" s="38"/>
      <c r="U57" s="38" t="s">
        <v>567</v>
      </c>
      <c r="V57" s="38"/>
      <c r="W57" s="38"/>
      <c r="X57" s="40" t="s">
        <v>568</v>
      </c>
      <c r="Y57" s="38"/>
      <c r="Z57" s="38"/>
      <c r="AA57" s="38" t="s">
        <v>569</v>
      </c>
      <c r="AB57" s="38"/>
      <c r="AC57" s="38"/>
      <c r="AD57" s="38" t="s">
        <v>262</v>
      </c>
      <c r="AE57" s="38"/>
      <c r="AF57" s="38"/>
      <c r="AG57" s="38" t="s">
        <v>210</v>
      </c>
      <c r="AH57" s="38"/>
      <c r="AI57" s="38"/>
      <c r="AJ57" s="38" t="s">
        <v>237</v>
      </c>
      <c r="AK57" s="38"/>
      <c r="AL57" s="38"/>
      <c r="AM57" s="38"/>
      <c r="AN57" s="38"/>
      <c r="AO57" s="38"/>
      <c r="AP57" s="38"/>
      <c r="AQ57" s="38"/>
      <c r="AR57" s="38"/>
      <c r="AS57" s="38"/>
      <c r="AT57" s="38"/>
      <c r="AU57" s="38"/>
      <c r="AV57" s="38"/>
      <c r="AW57" s="38"/>
      <c r="AX57" s="38"/>
      <c r="AY57" s="38"/>
      <c r="AZ57" s="38"/>
      <c r="BA57" s="38"/>
      <c r="BB57" s="38"/>
      <c r="BC57" s="38"/>
      <c r="BD57" s="38"/>
      <c r="BE57" s="38"/>
      <c r="BF57" s="41"/>
      <c r="BG57" s="38"/>
      <c r="BH57" s="38"/>
      <c r="BI57" s="38"/>
      <c r="BJ57" s="38"/>
      <c r="BK57" s="38"/>
      <c r="BL57" s="38"/>
      <c r="BM57" s="38"/>
      <c r="BN57" s="38"/>
      <c r="BO57" s="38"/>
      <c r="BP57" s="38"/>
      <c r="BQ57" s="38"/>
      <c r="BR57" s="38"/>
      <c r="BS57" s="38"/>
      <c r="BT57" s="38"/>
      <c r="BU57" s="38"/>
      <c r="BV57" s="38"/>
      <c r="BW57" s="38"/>
      <c r="BX57" s="38" t="s">
        <v>288</v>
      </c>
      <c r="BY57" s="38" t="s">
        <v>405</v>
      </c>
      <c r="BZ57" s="38"/>
      <c r="CA57" s="38"/>
      <c r="CB57" s="38"/>
      <c r="CC57" s="38"/>
      <c r="CD57" s="38"/>
      <c r="CE57" s="38"/>
      <c r="CF57" s="38"/>
      <c r="CG57" s="38"/>
      <c r="CH57" s="38"/>
      <c r="CI57" s="38"/>
      <c r="CJ57" s="38"/>
      <c r="CK57" s="38"/>
      <c r="CL57" s="38"/>
      <c r="CM57" s="38"/>
      <c r="CN57" s="38"/>
      <c r="CO57" s="38" t="s">
        <v>465</v>
      </c>
      <c r="CP57" s="38" t="s">
        <v>427</v>
      </c>
      <c r="CQ57" s="38"/>
      <c r="CR57" s="38"/>
      <c r="CS57" s="38"/>
      <c r="CT57" s="38"/>
      <c r="CU57" s="38"/>
      <c r="CV57" s="38"/>
      <c r="CW57" s="38"/>
      <c r="CX57" s="38"/>
      <c r="CY57" s="38"/>
      <c r="CZ57" s="38"/>
      <c r="DA57" s="38"/>
      <c r="DB57" s="38"/>
      <c r="DC57" s="38"/>
      <c r="DD57" s="38" t="s">
        <v>453</v>
      </c>
      <c r="DE57" s="38"/>
      <c r="DF57" s="38"/>
      <c r="DG57" s="38" t="s">
        <v>516</v>
      </c>
      <c r="DH57" s="38" t="s">
        <v>291</v>
      </c>
      <c r="DI57" s="38"/>
      <c r="DJ57" s="38" t="s">
        <v>484</v>
      </c>
      <c r="DK57" s="38"/>
      <c r="DL57" s="38"/>
      <c r="DM57" s="38" t="s">
        <v>307</v>
      </c>
      <c r="DN57" s="38"/>
      <c r="DO57" s="38"/>
      <c r="DP57" s="38"/>
      <c r="DQ57" s="38"/>
      <c r="DR57" s="38"/>
      <c r="DS57" s="38"/>
      <c r="DT57" s="38"/>
      <c r="DU57" s="38"/>
      <c r="DV57" s="38" t="s">
        <v>485</v>
      </c>
      <c r="DW57" s="38" t="s">
        <v>291</v>
      </c>
      <c r="DX57" s="38"/>
      <c r="DY57" s="38"/>
      <c r="DZ57" s="38"/>
      <c r="EA57" s="38"/>
      <c r="EB57" s="38" t="s">
        <v>308</v>
      </c>
      <c r="EC57" s="38" t="s">
        <v>570</v>
      </c>
      <c r="ED57" s="38" t="s">
        <v>571</v>
      </c>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row>
    <row r="58" spans="1:174" ht="25.5" customHeight="1" x14ac:dyDescent="0.2">
      <c r="A58" s="38">
        <v>53</v>
      </c>
      <c r="B58" s="39">
        <v>46119.543055555558</v>
      </c>
      <c r="C58" s="39">
        <v>46119.555555555547</v>
      </c>
      <c r="D58" s="38" t="s">
        <v>293</v>
      </c>
      <c r="E58" s="38"/>
      <c r="F58" s="38"/>
      <c r="G58" s="38"/>
      <c r="H58" s="38"/>
      <c r="I58" s="38" t="s">
        <v>210</v>
      </c>
      <c r="J58" s="38"/>
      <c r="K58" s="38"/>
      <c r="L58" s="38" t="s">
        <v>572</v>
      </c>
      <c r="M58" s="38"/>
      <c r="N58" s="38"/>
      <c r="O58" s="40">
        <v>504440761</v>
      </c>
      <c r="P58" s="38"/>
      <c r="Q58" s="38"/>
      <c r="R58" s="38" t="s">
        <v>573</v>
      </c>
      <c r="S58" s="38"/>
      <c r="T58" s="38"/>
      <c r="U58" s="38" t="s">
        <v>574</v>
      </c>
      <c r="V58" s="38"/>
      <c r="W58" s="38"/>
      <c r="X58" s="40">
        <v>83014002</v>
      </c>
      <c r="Y58" s="38"/>
      <c r="Z58" s="38"/>
      <c r="AA58" s="38" t="s">
        <v>575</v>
      </c>
      <c r="AB58" s="38"/>
      <c r="AC58" s="38"/>
      <c r="AD58" s="38" t="s">
        <v>262</v>
      </c>
      <c r="AE58" s="38"/>
      <c r="AF58" s="38"/>
      <c r="AG58" s="38" t="s">
        <v>425</v>
      </c>
      <c r="AH58" s="38"/>
      <c r="AI58" s="38"/>
      <c r="AJ58" s="38" t="s">
        <v>237</v>
      </c>
      <c r="AK58" s="38"/>
      <c r="AL58" s="38"/>
      <c r="AM58" s="38"/>
      <c r="AN58" s="38"/>
      <c r="AO58" s="38"/>
      <c r="AP58" s="38"/>
      <c r="AQ58" s="38"/>
      <c r="AR58" s="38"/>
      <c r="AS58" s="38"/>
      <c r="AT58" s="38"/>
      <c r="AU58" s="38"/>
      <c r="AV58" s="38"/>
      <c r="AW58" s="38"/>
      <c r="AX58" s="38"/>
      <c r="AY58" s="38"/>
      <c r="AZ58" s="38"/>
      <c r="BA58" s="38"/>
      <c r="BB58" s="38"/>
      <c r="BC58" s="38"/>
      <c r="BD58" s="38"/>
      <c r="BE58" s="38"/>
      <c r="BF58" s="41"/>
      <c r="BG58" s="38"/>
      <c r="BH58" s="38"/>
      <c r="BI58" s="38"/>
      <c r="BJ58" s="38"/>
      <c r="BK58" s="38"/>
      <c r="BL58" s="38"/>
      <c r="BM58" s="38"/>
      <c r="BN58" s="38"/>
      <c r="BO58" s="38"/>
      <c r="BP58" s="38"/>
      <c r="BQ58" s="38"/>
      <c r="BR58" s="38"/>
      <c r="BS58" s="38"/>
      <c r="BT58" s="38"/>
      <c r="BU58" s="38"/>
      <c r="BV58" s="38"/>
      <c r="BW58" s="38"/>
      <c r="BX58" s="38" t="s">
        <v>288</v>
      </c>
      <c r="BY58" s="38" t="s">
        <v>405</v>
      </c>
      <c r="BZ58" s="38"/>
      <c r="CA58" s="38"/>
      <c r="CB58" s="38"/>
      <c r="CC58" s="38"/>
      <c r="CD58" s="38"/>
      <c r="CE58" s="38"/>
      <c r="CF58" s="38"/>
      <c r="CG58" s="38"/>
      <c r="CH58" s="38"/>
      <c r="CI58" s="38"/>
      <c r="CJ58" s="38"/>
      <c r="CK58" s="38"/>
      <c r="CL58" s="38"/>
      <c r="CM58" s="38"/>
      <c r="CN58" s="38"/>
      <c r="CO58" s="38" t="s">
        <v>465</v>
      </c>
      <c r="CP58" s="38" t="s">
        <v>427</v>
      </c>
      <c r="CQ58" s="38"/>
      <c r="CR58" s="38"/>
      <c r="CS58" s="38"/>
      <c r="CT58" s="38"/>
      <c r="CU58" s="38"/>
      <c r="CV58" s="38"/>
      <c r="CW58" s="38"/>
      <c r="CX58" s="38"/>
      <c r="CY58" s="38"/>
      <c r="CZ58" s="38"/>
      <c r="DA58" s="38"/>
      <c r="DB58" s="38"/>
      <c r="DC58" s="38"/>
      <c r="DD58" s="38" t="s">
        <v>453</v>
      </c>
      <c r="DE58" s="38"/>
      <c r="DF58" s="38"/>
      <c r="DG58" s="38" t="s">
        <v>516</v>
      </c>
      <c r="DH58" s="38" t="s">
        <v>291</v>
      </c>
      <c r="DI58" s="38"/>
      <c r="DJ58" s="38" t="s">
        <v>484</v>
      </c>
      <c r="DK58" s="38"/>
      <c r="DL58" s="38"/>
      <c r="DM58" s="38"/>
      <c r="DN58" s="38"/>
      <c r="DO58" s="38"/>
      <c r="DP58" s="38"/>
      <c r="DQ58" s="38"/>
      <c r="DR58" s="38"/>
      <c r="DS58" s="38"/>
      <c r="DT58" s="38"/>
      <c r="DU58" s="38"/>
      <c r="DV58" s="38" t="s">
        <v>485</v>
      </c>
      <c r="DW58" s="38" t="s">
        <v>291</v>
      </c>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row>
    <row r="59" spans="1:174" ht="25.5" customHeight="1" x14ac:dyDescent="0.2">
      <c r="A59" s="38">
        <v>54</v>
      </c>
      <c r="B59" s="39">
        <v>46119.550694444442</v>
      </c>
      <c r="C59" s="39">
        <v>46119.556250000001</v>
      </c>
      <c r="D59" s="38" t="s">
        <v>293</v>
      </c>
      <c r="E59" s="38"/>
      <c r="F59" s="38"/>
      <c r="G59" s="38"/>
      <c r="H59" s="38"/>
      <c r="I59" s="38" t="s">
        <v>210</v>
      </c>
      <c r="J59" s="38"/>
      <c r="K59" s="38"/>
      <c r="L59" s="38" t="s">
        <v>576</v>
      </c>
      <c r="M59" s="38"/>
      <c r="N59" s="38"/>
      <c r="O59" s="40">
        <v>305020555</v>
      </c>
      <c r="P59" s="38"/>
      <c r="Q59" s="38"/>
      <c r="R59" s="38" t="s">
        <v>577</v>
      </c>
      <c r="S59" s="38"/>
      <c r="T59" s="38"/>
      <c r="U59" s="38" t="s">
        <v>578</v>
      </c>
      <c r="V59" s="38"/>
      <c r="W59" s="38"/>
      <c r="X59" s="40">
        <v>71986408</v>
      </c>
      <c r="Y59" s="38"/>
      <c r="Z59" s="38"/>
      <c r="AA59" s="38" t="s">
        <v>404</v>
      </c>
      <c r="AB59" s="38"/>
      <c r="AC59" s="38"/>
      <c r="AD59" s="38" t="s">
        <v>262</v>
      </c>
      <c r="AE59" s="38"/>
      <c r="AF59" s="38"/>
      <c r="AG59" s="38" t="s">
        <v>237</v>
      </c>
      <c r="AH59" s="38"/>
      <c r="AI59" s="38"/>
      <c r="AJ59" s="38" t="s">
        <v>237</v>
      </c>
      <c r="AK59" s="38"/>
      <c r="AL59" s="38"/>
      <c r="AM59" s="38"/>
      <c r="AN59" s="38"/>
      <c r="AO59" s="38"/>
      <c r="AP59" s="38"/>
      <c r="AQ59" s="38"/>
      <c r="AR59" s="38"/>
      <c r="AS59" s="38"/>
      <c r="AT59" s="38"/>
      <c r="AU59" s="38"/>
      <c r="AV59" s="38"/>
      <c r="AW59" s="38"/>
      <c r="AX59" s="38"/>
      <c r="AY59" s="38"/>
      <c r="AZ59" s="38"/>
      <c r="BA59" s="38"/>
      <c r="BB59" s="38"/>
      <c r="BC59" s="38"/>
      <c r="BD59" s="38"/>
      <c r="BE59" s="38"/>
      <c r="BF59" s="41"/>
      <c r="BG59" s="38"/>
      <c r="BH59" s="38"/>
      <c r="BI59" s="38"/>
      <c r="BJ59" s="38"/>
      <c r="BK59" s="38"/>
      <c r="BL59" s="38"/>
      <c r="BM59" s="38"/>
      <c r="BN59" s="38"/>
      <c r="BO59" s="38"/>
      <c r="BP59" s="38"/>
      <c r="BQ59" s="38"/>
      <c r="BR59" s="38"/>
      <c r="BS59" s="38"/>
      <c r="BT59" s="38"/>
      <c r="BU59" s="38"/>
      <c r="BV59" s="38"/>
      <c r="BW59" s="38"/>
      <c r="BX59" s="38" t="s">
        <v>217</v>
      </c>
      <c r="BY59" s="38" t="s">
        <v>399</v>
      </c>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t="s">
        <v>416</v>
      </c>
      <c r="DT59" s="38" t="s">
        <v>217</v>
      </c>
      <c r="DU59" s="38" t="s">
        <v>490</v>
      </c>
      <c r="DV59" s="38"/>
      <c r="DW59" s="38"/>
      <c r="DX59" s="38"/>
      <c r="DY59" s="38" t="s">
        <v>491</v>
      </c>
      <c r="DZ59" s="38" t="s">
        <v>217</v>
      </c>
      <c r="EA59" s="38" t="s">
        <v>579</v>
      </c>
      <c r="EB59" s="38" t="s">
        <v>308</v>
      </c>
      <c r="EC59" s="38" t="s">
        <v>291</v>
      </c>
      <c r="ED59" s="38" t="s">
        <v>426</v>
      </c>
      <c r="EE59" s="38" t="s">
        <v>417</v>
      </c>
      <c r="EF59" s="38" t="s">
        <v>427</v>
      </c>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row>
    <row r="60" spans="1:174" ht="25.5" customHeight="1" x14ac:dyDescent="0.2">
      <c r="A60" s="38">
        <v>55</v>
      </c>
      <c r="B60" s="39">
        <v>46119.553472222222</v>
      </c>
      <c r="C60" s="39">
        <v>46119.556944444441</v>
      </c>
      <c r="D60" s="38" t="s">
        <v>293</v>
      </c>
      <c r="E60" s="38"/>
      <c r="F60" s="38"/>
      <c r="G60" s="38"/>
      <c r="H60" s="38"/>
      <c r="I60" s="38" t="s">
        <v>210</v>
      </c>
      <c r="J60" s="38"/>
      <c r="K60" s="38"/>
      <c r="L60" s="38" t="s">
        <v>580</v>
      </c>
      <c r="M60" s="38"/>
      <c r="N60" s="38"/>
      <c r="O60" s="40">
        <v>116480874</v>
      </c>
      <c r="P60" s="38"/>
      <c r="Q60" s="38"/>
      <c r="R60" s="38" t="s">
        <v>581</v>
      </c>
      <c r="S60" s="38"/>
      <c r="T60" s="38"/>
      <c r="U60" s="38" t="s">
        <v>582</v>
      </c>
      <c r="V60" s="38"/>
      <c r="W60" s="38"/>
      <c r="X60" s="40" t="s">
        <v>583</v>
      </c>
      <c r="Y60" s="38"/>
      <c r="Z60" s="38"/>
      <c r="AA60" s="38" t="s">
        <v>584</v>
      </c>
      <c r="AB60" s="38"/>
      <c r="AC60" s="38"/>
      <c r="AD60" s="38" t="s">
        <v>262</v>
      </c>
      <c r="AE60" s="38"/>
      <c r="AF60" s="38"/>
      <c r="AG60" s="38" t="s">
        <v>502</v>
      </c>
      <c r="AH60" s="38"/>
      <c r="AI60" s="38"/>
      <c r="AJ60" s="38" t="s">
        <v>502</v>
      </c>
      <c r="AK60" s="38"/>
      <c r="AL60" s="38"/>
      <c r="AM60" s="38"/>
      <c r="AN60" s="38"/>
      <c r="AO60" s="38"/>
      <c r="AP60" s="38"/>
      <c r="AQ60" s="38"/>
      <c r="AR60" s="38"/>
      <c r="AS60" s="38"/>
      <c r="AT60" s="38"/>
      <c r="AU60" s="38"/>
      <c r="AV60" s="38"/>
      <c r="AW60" s="38"/>
      <c r="AX60" s="38"/>
      <c r="AY60" s="38"/>
      <c r="AZ60" s="38"/>
      <c r="BA60" s="38"/>
      <c r="BB60" s="38"/>
      <c r="BC60" s="38"/>
      <c r="BD60" s="38"/>
      <c r="BE60" s="38"/>
      <c r="BF60" s="41"/>
      <c r="BG60" s="38"/>
      <c r="BH60" s="38"/>
      <c r="BI60" s="38"/>
      <c r="BJ60" s="38"/>
      <c r="BK60" s="38"/>
      <c r="BL60" s="38"/>
      <c r="BM60" s="38"/>
      <c r="BN60" s="38"/>
      <c r="BO60" s="38"/>
      <c r="BP60" s="38"/>
      <c r="BQ60" s="38"/>
      <c r="BR60" s="38"/>
      <c r="BS60" s="38"/>
      <c r="BT60" s="38"/>
      <c r="BU60" s="38"/>
      <c r="BV60" s="38"/>
      <c r="BW60" s="38"/>
      <c r="BX60" s="38" t="s">
        <v>292</v>
      </c>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t="s">
        <v>444</v>
      </c>
      <c r="EL60" s="38" t="s">
        <v>292</v>
      </c>
      <c r="EM60" s="38"/>
      <c r="EN60" s="38" t="s">
        <v>445</v>
      </c>
      <c r="EO60" s="38" t="s">
        <v>292</v>
      </c>
      <c r="EP60" s="38"/>
      <c r="EQ60" s="38" t="s">
        <v>446</v>
      </c>
      <c r="ER60" s="38" t="s">
        <v>291</v>
      </c>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row>
    <row r="61" spans="1:174" ht="25.5" customHeight="1" x14ac:dyDescent="0.2">
      <c r="A61" s="38">
        <v>56</v>
      </c>
      <c r="B61" s="39">
        <v>46119.554861111108</v>
      </c>
      <c r="C61" s="39">
        <v>46119.556944444441</v>
      </c>
      <c r="D61" s="38" t="s">
        <v>293</v>
      </c>
      <c r="E61" s="38"/>
      <c r="F61" s="38"/>
      <c r="G61" s="38"/>
      <c r="H61" s="38"/>
      <c r="I61" s="38" t="s">
        <v>210</v>
      </c>
      <c r="J61" s="38"/>
      <c r="K61" s="38"/>
      <c r="L61" s="38" t="s">
        <v>585</v>
      </c>
      <c r="M61" s="38"/>
      <c r="N61" s="38"/>
      <c r="O61" s="40">
        <v>206870758</v>
      </c>
      <c r="P61" s="38"/>
      <c r="Q61" s="38"/>
      <c r="R61" s="38" t="s">
        <v>586</v>
      </c>
      <c r="S61" s="38"/>
      <c r="T61" s="38"/>
      <c r="U61" s="38" t="s">
        <v>587</v>
      </c>
      <c r="V61" s="38"/>
      <c r="W61" s="38"/>
      <c r="X61" s="40" t="s">
        <v>588</v>
      </c>
      <c r="Y61" s="38"/>
      <c r="Z61" s="38"/>
      <c r="AA61" s="38" t="s">
        <v>589</v>
      </c>
      <c r="AB61" s="38"/>
      <c r="AC61" s="38"/>
      <c r="AD61" s="38" t="s">
        <v>262</v>
      </c>
      <c r="AE61" s="38"/>
      <c r="AF61" s="38"/>
      <c r="AG61" s="38" t="s">
        <v>237</v>
      </c>
      <c r="AH61" s="38"/>
      <c r="AI61" s="38"/>
      <c r="AJ61" s="38" t="s">
        <v>237</v>
      </c>
      <c r="AK61" s="38"/>
      <c r="AL61" s="38"/>
      <c r="AM61" s="38"/>
      <c r="AN61" s="38"/>
      <c r="AO61" s="38"/>
      <c r="AP61" s="38"/>
      <c r="AQ61" s="38"/>
      <c r="AR61" s="38"/>
      <c r="AS61" s="38"/>
      <c r="AT61" s="38"/>
      <c r="AU61" s="38"/>
      <c r="AV61" s="38"/>
      <c r="AW61" s="38"/>
      <c r="AX61" s="38"/>
      <c r="AY61" s="38"/>
      <c r="AZ61" s="38"/>
      <c r="BA61" s="38"/>
      <c r="BB61" s="38"/>
      <c r="BC61" s="38"/>
      <c r="BD61" s="38"/>
      <c r="BE61" s="38"/>
      <c r="BF61" s="41"/>
      <c r="BG61" s="38"/>
      <c r="BH61" s="38"/>
      <c r="BI61" s="38"/>
      <c r="BJ61" s="38"/>
      <c r="BK61" s="38"/>
      <c r="BL61" s="38"/>
      <c r="BM61" s="38"/>
      <c r="BN61" s="38"/>
      <c r="BO61" s="38"/>
      <c r="BP61" s="38"/>
      <c r="BQ61" s="38"/>
      <c r="BR61" s="38"/>
      <c r="BS61" s="38"/>
      <c r="BT61" s="38"/>
      <c r="BU61" s="38"/>
      <c r="BV61" s="38"/>
      <c r="BW61" s="38"/>
      <c r="BX61" s="38" t="s">
        <v>292</v>
      </c>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t="s">
        <v>416</v>
      </c>
      <c r="DT61" s="38" t="s">
        <v>217</v>
      </c>
      <c r="DU61" s="38" t="s">
        <v>490</v>
      </c>
      <c r="DV61" s="38"/>
      <c r="DW61" s="38"/>
      <c r="DX61" s="38"/>
      <c r="DY61" s="38" t="s">
        <v>491</v>
      </c>
      <c r="DZ61" s="38" t="s">
        <v>217</v>
      </c>
      <c r="EA61" s="38" t="s">
        <v>579</v>
      </c>
      <c r="EB61" s="38"/>
      <c r="EC61" s="38"/>
      <c r="ED61" s="38"/>
      <c r="EE61" s="38" t="s">
        <v>417</v>
      </c>
      <c r="EF61" s="38" t="s">
        <v>427</v>
      </c>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row>
    <row r="62" spans="1:174" ht="25.5" customHeight="1" x14ac:dyDescent="0.2">
      <c r="A62" s="38">
        <v>57</v>
      </c>
      <c r="B62" s="39">
        <v>46119.393750000003</v>
      </c>
      <c r="C62" s="39">
        <v>46119.557638888888</v>
      </c>
      <c r="D62" s="38" t="s">
        <v>293</v>
      </c>
      <c r="E62" s="38"/>
      <c r="F62" s="38"/>
      <c r="G62" s="38"/>
      <c r="H62" s="38"/>
      <c r="I62" s="38" t="s">
        <v>210</v>
      </c>
      <c r="J62" s="38"/>
      <c r="K62" s="38"/>
      <c r="L62" s="38" t="s">
        <v>590</v>
      </c>
      <c r="M62" s="38"/>
      <c r="N62" s="38"/>
      <c r="O62" s="40">
        <v>116310592</v>
      </c>
      <c r="P62" s="38"/>
      <c r="Q62" s="38"/>
      <c r="R62" s="38" t="s">
        <v>591</v>
      </c>
      <c r="S62" s="38"/>
      <c r="T62" s="38"/>
      <c r="U62" s="38" t="s">
        <v>592</v>
      </c>
      <c r="V62" s="38"/>
      <c r="W62" s="38"/>
      <c r="X62" s="40">
        <v>86030406</v>
      </c>
      <c r="Y62" s="38"/>
      <c r="Z62" s="38"/>
      <c r="AA62" s="38" t="s">
        <v>593</v>
      </c>
      <c r="AB62" s="38"/>
      <c r="AC62" s="38"/>
      <c r="AD62" s="38" t="s">
        <v>262</v>
      </c>
      <c r="AE62" s="38"/>
      <c r="AF62" s="38"/>
      <c r="AG62" s="38">
        <v>3120</v>
      </c>
      <c r="AH62" s="38"/>
      <c r="AI62" s="38"/>
      <c r="AJ62" s="38" t="s">
        <v>237</v>
      </c>
      <c r="AK62" s="38"/>
      <c r="AL62" s="38"/>
      <c r="AM62" s="38"/>
      <c r="AN62" s="38"/>
      <c r="AO62" s="38"/>
      <c r="AP62" s="38"/>
      <c r="AQ62" s="38"/>
      <c r="AR62" s="38"/>
      <c r="AS62" s="38"/>
      <c r="AT62" s="38"/>
      <c r="AU62" s="38"/>
      <c r="AV62" s="38"/>
      <c r="AW62" s="38"/>
      <c r="AX62" s="38"/>
      <c r="AY62" s="38"/>
      <c r="AZ62" s="38"/>
      <c r="BA62" s="38"/>
      <c r="BB62" s="38"/>
      <c r="BC62" s="38"/>
      <c r="BD62" s="38"/>
      <c r="BE62" s="38"/>
      <c r="BF62" s="41"/>
      <c r="BG62" s="38"/>
      <c r="BH62" s="38"/>
      <c r="BI62" s="38"/>
      <c r="BJ62" s="38"/>
      <c r="BK62" s="38"/>
      <c r="BL62" s="38"/>
      <c r="BM62" s="38"/>
      <c r="BN62" s="38"/>
      <c r="BO62" s="38"/>
      <c r="BP62" s="38"/>
      <c r="BQ62" s="38"/>
      <c r="BR62" s="38"/>
      <c r="BS62" s="38"/>
      <c r="BT62" s="38"/>
      <c r="BU62" s="38"/>
      <c r="BV62" s="38"/>
      <c r="BW62" s="38"/>
      <c r="BX62" s="38" t="s">
        <v>217</v>
      </c>
      <c r="BY62" s="38" t="s">
        <v>399</v>
      </c>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t="s">
        <v>307</v>
      </c>
      <c r="DN62" s="38"/>
      <c r="DO62" s="38"/>
      <c r="DP62" s="38" t="s">
        <v>519</v>
      </c>
      <c r="DQ62" s="38" t="s">
        <v>291</v>
      </c>
      <c r="DR62" s="38"/>
      <c r="DS62" s="38" t="s">
        <v>416</v>
      </c>
      <c r="DT62" s="38" t="s">
        <v>288</v>
      </c>
      <c r="DU62" s="38" t="s">
        <v>594</v>
      </c>
      <c r="DV62" s="38"/>
      <c r="DW62" s="38"/>
      <c r="DX62" s="38"/>
      <c r="DY62" s="38" t="s">
        <v>491</v>
      </c>
      <c r="DZ62" s="38" t="s">
        <v>288</v>
      </c>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row>
    <row r="63" spans="1:174" ht="25.5" customHeight="1" x14ac:dyDescent="0.2">
      <c r="A63" s="38">
        <v>58</v>
      </c>
      <c r="B63" s="39">
        <v>46119.554166666669</v>
      </c>
      <c r="C63" s="39">
        <v>46119.559027777781</v>
      </c>
      <c r="D63" s="38" t="s">
        <v>293</v>
      </c>
      <c r="E63" s="38"/>
      <c r="F63" s="38"/>
      <c r="G63" s="38"/>
      <c r="H63" s="38"/>
      <c r="I63" s="38" t="s">
        <v>210</v>
      </c>
      <c r="J63" s="38"/>
      <c r="K63" s="38"/>
      <c r="L63" s="38" t="s">
        <v>595</v>
      </c>
      <c r="M63" s="38"/>
      <c r="N63" s="38"/>
      <c r="O63" s="40">
        <v>703110896</v>
      </c>
      <c r="P63" s="38"/>
      <c r="Q63" s="38"/>
      <c r="R63" s="38" t="s">
        <v>596</v>
      </c>
      <c r="S63" s="38"/>
      <c r="T63" s="38"/>
      <c r="U63" s="38" t="s">
        <v>597</v>
      </c>
      <c r="V63" s="38"/>
      <c r="W63" s="38"/>
      <c r="X63" s="40" t="s">
        <v>598</v>
      </c>
      <c r="Y63" s="38"/>
      <c r="Z63" s="38"/>
      <c r="AA63" s="38" t="s">
        <v>599</v>
      </c>
      <c r="AB63" s="38"/>
      <c r="AC63" s="38"/>
      <c r="AD63" s="38" t="s">
        <v>262</v>
      </c>
      <c r="AE63" s="38"/>
      <c r="AF63" s="38"/>
      <c r="AG63" s="38" t="s">
        <v>237</v>
      </c>
      <c r="AH63" s="38"/>
      <c r="AI63" s="38"/>
      <c r="AJ63" s="38" t="s">
        <v>237</v>
      </c>
      <c r="AK63" s="38"/>
      <c r="AL63" s="38"/>
      <c r="AM63" s="38"/>
      <c r="AN63" s="38"/>
      <c r="AO63" s="38"/>
      <c r="AP63" s="38"/>
      <c r="AQ63" s="38"/>
      <c r="AR63" s="38"/>
      <c r="AS63" s="38"/>
      <c r="AT63" s="38"/>
      <c r="AU63" s="38"/>
      <c r="AV63" s="38"/>
      <c r="AW63" s="38"/>
      <c r="AX63" s="38"/>
      <c r="AY63" s="38"/>
      <c r="AZ63" s="38"/>
      <c r="BA63" s="38"/>
      <c r="BB63" s="38" t="s">
        <v>302</v>
      </c>
      <c r="BC63" s="38" t="s">
        <v>217</v>
      </c>
      <c r="BD63" s="38" t="s">
        <v>433</v>
      </c>
      <c r="BE63" s="38" t="s">
        <v>397</v>
      </c>
      <c r="BF63" s="41" t="s">
        <v>291</v>
      </c>
      <c r="BG63" s="38"/>
      <c r="BH63" s="38"/>
      <c r="BI63" s="38"/>
      <c r="BJ63" s="38"/>
      <c r="BK63" s="38"/>
      <c r="BL63" s="38"/>
      <c r="BM63" s="38"/>
      <c r="BN63" s="38"/>
      <c r="BO63" s="38"/>
      <c r="BP63" s="38"/>
      <c r="BQ63" s="38"/>
      <c r="BR63" s="38"/>
      <c r="BS63" s="38"/>
      <c r="BT63" s="38"/>
      <c r="BU63" s="38"/>
      <c r="BV63" s="38"/>
      <c r="BW63" s="38"/>
      <c r="BX63" s="38" t="s">
        <v>217</v>
      </c>
      <c r="BY63" s="38" t="s">
        <v>399</v>
      </c>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row>
    <row r="64" spans="1:174" ht="25.5" customHeight="1" x14ac:dyDescent="0.2">
      <c r="A64" s="38">
        <v>59</v>
      </c>
      <c r="B64" s="39">
        <v>46119.536805555559</v>
      </c>
      <c r="C64" s="39">
        <v>46119.55972222222</v>
      </c>
      <c r="D64" s="38" t="s">
        <v>293</v>
      </c>
      <c r="E64" s="38"/>
      <c r="F64" s="38"/>
      <c r="G64" s="38"/>
      <c r="H64" s="38"/>
      <c r="I64" s="38" t="s">
        <v>210</v>
      </c>
      <c r="J64" s="38"/>
      <c r="K64" s="38"/>
      <c r="L64" s="38" t="s">
        <v>600</v>
      </c>
      <c r="M64" s="38"/>
      <c r="N64" s="38"/>
      <c r="O64" s="40">
        <v>114790317</v>
      </c>
      <c r="P64" s="38"/>
      <c r="Q64" s="38"/>
      <c r="R64" s="38" t="s">
        <v>601</v>
      </c>
      <c r="S64" s="38"/>
      <c r="T64" s="38"/>
      <c r="U64" s="38" t="s">
        <v>602</v>
      </c>
      <c r="V64" s="38"/>
      <c r="W64" s="38"/>
      <c r="X64" s="40">
        <v>89683039</v>
      </c>
      <c r="Y64" s="38"/>
      <c r="Z64" s="38"/>
      <c r="AA64" s="38" t="s">
        <v>424</v>
      </c>
      <c r="AB64" s="38"/>
      <c r="AC64" s="38"/>
      <c r="AD64" s="38" t="s">
        <v>262</v>
      </c>
      <c r="AE64" s="38"/>
      <c r="AF64" s="38"/>
      <c r="AG64" s="38" t="s">
        <v>237</v>
      </c>
      <c r="AH64" s="38"/>
      <c r="AI64" s="38"/>
      <c r="AJ64" s="38" t="s">
        <v>237</v>
      </c>
      <c r="AK64" s="38"/>
      <c r="AL64" s="38"/>
      <c r="AM64" s="38"/>
      <c r="AN64" s="38"/>
      <c r="AO64" s="38"/>
      <c r="AP64" s="38"/>
      <c r="AQ64" s="38"/>
      <c r="AR64" s="38"/>
      <c r="AS64" s="38"/>
      <c r="AT64" s="38"/>
      <c r="AU64" s="38"/>
      <c r="AV64" s="38"/>
      <c r="AW64" s="38"/>
      <c r="AX64" s="38"/>
      <c r="AY64" s="38"/>
      <c r="AZ64" s="38"/>
      <c r="BA64" s="38"/>
      <c r="BB64" s="38"/>
      <c r="BC64" s="38"/>
      <c r="BD64" s="38"/>
      <c r="BE64" s="38"/>
      <c r="BF64" s="41"/>
      <c r="BG64" s="38"/>
      <c r="BH64" s="38"/>
      <c r="BI64" s="38"/>
      <c r="BJ64" s="38"/>
      <c r="BK64" s="38"/>
      <c r="BL64" s="38"/>
      <c r="BM64" s="38"/>
      <c r="BN64" s="38"/>
      <c r="BO64" s="38"/>
      <c r="BP64" s="38"/>
      <c r="BQ64" s="38"/>
      <c r="BR64" s="38"/>
      <c r="BS64" s="38"/>
      <c r="BT64" s="38"/>
      <c r="BU64" s="38"/>
      <c r="BV64" s="38"/>
      <c r="BW64" s="38"/>
      <c r="BX64" s="38" t="s">
        <v>288</v>
      </c>
      <c r="BY64" s="38" t="s">
        <v>405</v>
      </c>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t="s">
        <v>453</v>
      </c>
      <c r="DE64" s="38"/>
      <c r="DF64" s="38"/>
      <c r="DG64" s="38"/>
      <c r="DH64" s="38"/>
      <c r="DI64" s="38"/>
      <c r="DJ64" s="38"/>
      <c r="DK64" s="38"/>
      <c r="DL64" s="38"/>
      <c r="DM64" s="38" t="s">
        <v>307</v>
      </c>
      <c r="DN64" s="38"/>
      <c r="DO64" s="38"/>
      <c r="DP64" s="38"/>
      <c r="DQ64" s="38"/>
      <c r="DR64" s="38"/>
      <c r="DS64" s="38" t="s">
        <v>416</v>
      </c>
      <c r="DT64" s="38" t="s">
        <v>217</v>
      </c>
      <c r="DU64" s="38" t="s">
        <v>490</v>
      </c>
      <c r="DV64" s="38"/>
      <c r="DW64" s="38"/>
      <c r="DX64" s="38"/>
      <c r="DY64" s="38" t="s">
        <v>491</v>
      </c>
      <c r="DZ64" s="38" t="s">
        <v>217</v>
      </c>
      <c r="EA64" s="38" t="s">
        <v>579</v>
      </c>
      <c r="EB64" s="38" t="s">
        <v>308</v>
      </c>
      <c r="EC64" s="38" t="s">
        <v>570</v>
      </c>
      <c r="ED64" s="38" t="s">
        <v>571</v>
      </c>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row>
    <row r="65" spans="1:174" ht="25.5" customHeight="1" x14ac:dyDescent="0.2">
      <c r="A65" s="38">
        <v>60</v>
      </c>
      <c r="B65" s="39">
        <v>46119.557638888888</v>
      </c>
      <c r="C65" s="39">
        <v>46119.561111111107</v>
      </c>
      <c r="D65" s="38" t="s">
        <v>293</v>
      </c>
      <c r="E65" s="38"/>
      <c r="F65" s="38"/>
      <c r="G65" s="38"/>
      <c r="H65" s="38"/>
      <c r="I65" s="38" t="s">
        <v>210</v>
      </c>
      <c r="J65" s="38"/>
      <c r="K65" s="38"/>
      <c r="L65" s="38" t="s">
        <v>603</v>
      </c>
      <c r="M65" s="38"/>
      <c r="N65" s="38"/>
      <c r="O65" s="40">
        <v>504480797</v>
      </c>
      <c r="P65" s="38"/>
      <c r="Q65" s="38"/>
      <c r="R65" s="38" t="s">
        <v>604</v>
      </c>
      <c r="S65" s="38"/>
      <c r="T65" s="38"/>
      <c r="U65" s="38" t="s">
        <v>605</v>
      </c>
      <c r="V65" s="38"/>
      <c r="W65" s="38"/>
      <c r="X65" s="40">
        <v>84517086</v>
      </c>
      <c r="Y65" s="38"/>
      <c r="Z65" s="38"/>
      <c r="AA65" s="38" t="s">
        <v>451</v>
      </c>
      <c r="AB65" s="38"/>
      <c r="AC65" s="38"/>
      <c r="AD65" s="38" t="s">
        <v>262</v>
      </c>
      <c r="AE65" s="38"/>
      <c r="AF65" s="38"/>
      <c r="AG65" s="38" t="s">
        <v>463</v>
      </c>
      <c r="AH65" s="38"/>
      <c r="AI65" s="38"/>
      <c r="AJ65" s="38" t="s">
        <v>237</v>
      </c>
      <c r="AK65" s="38"/>
      <c r="AL65" s="38"/>
      <c r="AM65" s="38"/>
      <c r="AN65" s="38"/>
      <c r="AO65" s="38"/>
      <c r="AP65" s="38"/>
      <c r="AQ65" s="38"/>
      <c r="AR65" s="38"/>
      <c r="AS65" s="38"/>
      <c r="AT65" s="38"/>
      <c r="AU65" s="38"/>
      <c r="AV65" s="38"/>
      <c r="AW65" s="38"/>
      <c r="AX65" s="38"/>
      <c r="AY65" s="38"/>
      <c r="AZ65" s="38"/>
      <c r="BA65" s="38"/>
      <c r="BB65" s="38"/>
      <c r="BC65" s="38"/>
      <c r="BD65" s="38"/>
      <c r="BE65" s="38"/>
      <c r="BF65" s="41"/>
      <c r="BG65" s="38"/>
      <c r="BH65" s="38"/>
      <c r="BI65" s="38"/>
      <c r="BJ65" s="38"/>
      <c r="BK65" s="38"/>
      <c r="BL65" s="38"/>
      <c r="BM65" s="38"/>
      <c r="BN65" s="38"/>
      <c r="BO65" s="38"/>
      <c r="BP65" s="38"/>
      <c r="BQ65" s="38"/>
      <c r="BR65" s="38"/>
      <c r="BS65" s="38"/>
      <c r="BT65" s="38"/>
      <c r="BU65" s="38"/>
      <c r="BV65" s="38"/>
      <c r="BW65" s="38"/>
      <c r="BX65" s="38" t="s">
        <v>217</v>
      </c>
      <c r="BY65" s="38" t="s">
        <v>399</v>
      </c>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t="s">
        <v>444</v>
      </c>
      <c r="EL65" s="38" t="s">
        <v>292</v>
      </c>
      <c r="EM65" s="38"/>
      <c r="EN65" s="38" t="s">
        <v>445</v>
      </c>
      <c r="EO65" s="38" t="s">
        <v>292</v>
      </c>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row>
    <row r="66" spans="1:174" ht="25.5" customHeight="1" x14ac:dyDescent="0.2">
      <c r="A66" s="38">
        <v>61</v>
      </c>
      <c r="B66" s="39">
        <v>46119.543749999997</v>
      </c>
      <c r="C66" s="39">
        <v>46119.5625</v>
      </c>
      <c r="D66" s="38" t="s">
        <v>293</v>
      </c>
      <c r="E66" s="38"/>
      <c r="F66" s="38"/>
      <c r="G66" s="38"/>
      <c r="H66" s="38"/>
      <c r="I66" s="38" t="s">
        <v>210</v>
      </c>
      <c r="J66" s="38"/>
      <c r="K66" s="38"/>
      <c r="L66" s="38" t="s">
        <v>606</v>
      </c>
      <c r="M66" s="38"/>
      <c r="N66" s="38"/>
      <c r="O66" s="40">
        <v>116800535</v>
      </c>
      <c r="P66" s="38"/>
      <c r="Q66" s="38"/>
      <c r="R66" s="38" t="s">
        <v>607</v>
      </c>
      <c r="S66" s="38"/>
      <c r="T66" s="38"/>
      <c r="U66" s="38" t="s">
        <v>608</v>
      </c>
      <c r="V66" s="38"/>
      <c r="W66" s="38"/>
      <c r="X66" s="40">
        <v>86094456</v>
      </c>
      <c r="Y66" s="38"/>
      <c r="Z66" s="38"/>
      <c r="AA66" s="38" t="s">
        <v>609</v>
      </c>
      <c r="AB66" s="38"/>
      <c r="AC66" s="38"/>
      <c r="AD66" s="38" t="s">
        <v>262</v>
      </c>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41"/>
      <c r="BG66" s="38"/>
      <c r="BH66" s="38"/>
      <c r="BI66" s="38"/>
      <c r="BJ66" s="38"/>
      <c r="BK66" s="38"/>
      <c r="BL66" s="38"/>
      <c r="BM66" s="38"/>
      <c r="BN66" s="38"/>
      <c r="BO66" s="38"/>
      <c r="BP66" s="38"/>
      <c r="BQ66" s="38"/>
      <c r="BR66" s="38"/>
      <c r="BS66" s="38"/>
      <c r="BT66" s="38"/>
      <c r="BU66" s="38"/>
      <c r="BV66" s="38"/>
      <c r="BW66" s="38"/>
      <c r="BX66" s="38" t="s">
        <v>292</v>
      </c>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t="s">
        <v>610</v>
      </c>
      <c r="EU66" s="38" t="s">
        <v>467</v>
      </c>
      <c r="EV66" s="38" t="s">
        <v>611</v>
      </c>
      <c r="EW66" s="38" t="s">
        <v>612</v>
      </c>
      <c r="EX66" s="38" t="s">
        <v>613</v>
      </c>
      <c r="EY66" s="38" t="s">
        <v>614</v>
      </c>
      <c r="EZ66" s="38" t="s">
        <v>615</v>
      </c>
      <c r="FA66" s="38" t="s">
        <v>379</v>
      </c>
      <c r="FB66" s="38" t="s">
        <v>380</v>
      </c>
      <c r="FC66" s="38"/>
      <c r="FD66" s="38"/>
      <c r="FE66" s="38"/>
      <c r="FF66" s="38" t="s">
        <v>616</v>
      </c>
      <c r="FG66" s="38" t="s">
        <v>379</v>
      </c>
      <c r="FH66" s="38" t="s">
        <v>380</v>
      </c>
      <c r="FI66" s="38" t="s">
        <v>617</v>
      </c>
      <c r="FJ66" s="38" t="s">
        <v>291</v>
      </c>
      <c r="FK66" s="38"/>
      <c r="FL66" s="38" t="s">
        <v>618</v>
      </c>
      <c r="FM66" s="38" t="s">
        <v>291</v>
      </c>
      <c r="FN66" s="38"/>
      <c r="FO66" s="38" t="s">
        <v>619</v>
      </c>
      <c r="FP66" s="38" t="s">
        <v>620</v>
      </c>
      <c r="FQ66" s="38"/>
      <c r="FR66" s="38"/>
    </row>
    <row r="67" spans="1:174" ht="25.5" customHeight="1" x14ac:dyDescent="0.2">
      <c r="A67" s="38">
        <v>62</v>
      </c>
      <c r="B67" s="39">
        <v>46119.556250000001</v>
      </c>
      <c r="C67" s="39">
        <v>46119.563888888893</v>
      </c>
      <c r="D67" s="38" t="s">
        <v>293</v>
      </c>
      <c r="E67" s="38"/>
      <c r="F67" s="38"/>
      <c r="G67" s="38"/>
      <c r="H67" s="38"/>
      <c r="I67" s="38" t="s">
        <v>210</v>
      </c>
      <c r="J67" s="38"/>
      <c r="K67" s="38"/>
      <c r="L67" s="38" t="s">
        <v>621</v>
      </c>
      <c r="M67" s="38"/>
      <c r="N67" s="38"/>
      <c r="O67" s="40">
        <v>118210925</v>
      </c>
      <c r="P67" s="38"/>
      <c r="Q67" s="38"/>
      <c r="R67" s="38" t="s">
        <v>622</v>
      </c>
      <c r="S67" s="38"/>
      <c r="T67" s="38"/>
      <c r="U67" s="38" t="s">
        <v>623</v>
      </c>
      <c r="V67" s="38"/>
      <c r="W67" s="38"/>
      <c r="X67" s="40">
        <v>87101434</v>
      </c>
      <c r="Y67" s="38"/>
      <c r="Z67" s="38"/>
      <c r="AA67" s="38" t="s">
        <v>443</v>
      </c>
      <c r="AB67" s="38"/>
      <c r="AC67" s="38"/>
      <c r="AD67" s="38" t="s">
        <v>262</v>
      </c>
      <c r="AE67" s="38"/>
      <c r="AF67" s="38"/>
      <c r="AG67" s="38" t="s">
        <v>237</v>
      </c>
      <c r="AH67" s="38"/>
      <c r="AI67" s="38"/>
      <c r="AJ67" s="38" t="s">
        <v>237</v>
      </c>
      <c r="AK67" s="38"/>
      <c r="AL67" s="38"/>
      <c r="AM67" s="38"/>
      <c r="AN67" s="38"/>
      <c r="AO67" s="38"/>
      <c r="AP67" s="38"/>
      <c r="AQ67" s="38"/>
      <c r="AR67" s="38"/>
      <c r="AS67" s="38"/>
      <c r="AT67" s="38"/>
      <c r="AU67" s="38"/>
      <c r="AV67" s="38"/>
      <c r="AW67" s="38"/>
      <c r="AX67" s="38"/>
      <c r="AY67" s="38"/>
      <c r="AZ67" s="38"/>
      <c r="BA67" s="38"/>
      <c r="BB67" s="38"/>
      <c r="BC67" s="38"/>
      <c r="BD67" s="38"/>
      <c r="BE67" s="38"/>
      <c r="BF67" s="41"/>
      <c r="BG67" s="38"/>
      <c r="BH67" s="38"/>
      <c r="BI67" s="38"/>
      <c r="BJ67" s="38"/>
      <c r="BK67" s="38" t="s">
        <v>375</v>
      </c>
      <c r="BL67" s="38" t="s">
        <v>291</v>
      </c>
      <c r="BM67" s="38"/>
      <c r="BN67" s="38"/>
      <c r="BO67" s="38"/>
      <c r="BP67" s="38"/>
      <c r="BQ67" s="38" t="s">
        <v>327</v>
      </c>
      <c r="BR67" s="38" t="s">
        <v>391</v>
      </c>
      <c r="BS67" s="38" t="s">
        <v>624</v>
      </c>
      <c r="BT67" s="38"/>
      <c r="BU67" s="38"/>
      <c r="BV67" s="38"/>
      <c r="BW67" s="38"/>
      <c r="BX67" s="38" t="s">
        <v>292</v>
      </c>
      <c r="BY67" s="38"/>
      <c r="BZ67" s="38" t="s">
        <v>376</v>
      </c>
      <c r="CA67" s="38" t="s">
        <v>391</v>
      </c>
      <c r="CB67" s="38" t="s">
        <v>625</v>
      </c>
      <c r="CC67" s="38"/>
      <c r="CD67" s="38"/>
      <c r="CE67" s="38"/>
      <c r="CF67" s="38" t="s">
        <v>378</v>
      </c>
      <c r="CG67" s="38" t="s">
        <v>379</v>
      </c>
      <c r="CH67" s="38" t="s">
        <v>380</v>
      </c>
      <c r="CI67" s="38"/>
      <c r="CJ67" s="38"/>
      <c r="CK67" s="38"/>
      <c r="CL67" s="38"/>
      <c r="CM67" s="38"/>
      <c r="CN67" s="38"/>
      <c r="CO67" s="38" t="s">
        <v>465</v>
      </c>
      <c r="CP67" s="38" t="s">
        <v>288</v>
      </c>
      <c r="CQ67" s="38" t="s">
        <v>626</v>
      </c>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row>
    <row r="68" spans="1:174" ht="25.5" customHeight="1" x14ac:dyDescent="0.2">
      <c r="A68" s="38">
        <v>63</v>
      </c>
      <c r="B68" s="39">
        <v>46119.560416666667</v>
      </c>
      <c r="C68" s="39">
        <v>46119.564583333333</v>
      </c>
      <c r="D68" s="38" t="s">
        <v>293</v>
      </c>
      <c r="E68" s="38"/>
      <c r="F68" s="38"/>
      <c r="G68" s="38"/>
      <c r="H68" s="38"/>
      <c r="I68" s="38" t="s">
        <v>210</v>
      </c>
      <c r="J68" s="38"/>
      <c r="K68" s="38"/>
      <c r="L68" s="38" t="s">
        <v>627</v>
      </c>
      <c r="M68" s="38"/>
      <c r="N68" s="38"/>
      <c r="O68" s="40">
        <v>208290363</v>
      </c>
      <c r="P68" s="38"/>
      <c r="Q68" s="38"/>
      <c r="R68" s="38" t="s">
        <v>628</v>
      </c>
      <c r="S68" s="38"/>
      <c r="T68" s="38"/>
      <c r="U68" s="38" t="s">
        <v>629</v>
      </c>
      <c r="V68" s="38"/>
      <c r="W68" s="38"/>
      <c r="X68" s="40" t="s">
        <v>630</v>
      </c>
      <c r="Y68" s="38"/>
      <c r="Z68" s="38"/>
      <c r="AA68" s="38" t="s">
        <v>631</v>
      </c>
      <c r="AB68" s="38"/>
      <c r="AC68" s="38"/>
      <c r="AD68" s="38" t="s">
        <v>262</v>
      </c>
      <c r="AE68" s="38"/>
      <c r="AF68" s="38"/>
      <c r="AG68" s="38" t="s">
        <v>237</v>
      </c>
      <c r="AH68" s="38"/>
      <c r="AI68" s="38"/>
      <c r="AJ68" s="38" t="s">
        <v>237</v>
      </c>
      <c r="AK68" s="38"/>
      <c r="AL68" s="38"/>
      <c r="AM68" s="38"/>
      <c r="AN68" s="38"/>
      <c r="AO68" s="38"/>
      <c r="AP68" s="38"/>
      <c r="AQ68" s="38"/>
      <c r="AR68" s="38"/>
      <c r="AS68" s="38"/>
      <c r="AT68" s="38"/>
      <c r="AU68" s="38"/>
      <c r="AV68" s="38"/>
      <c r="AW68" s="38"/>
      <c r="AX68" s="38"/>
      <c r="AY68" s="38"/>
      <c r="AZ68" s="38"/>
      <c r="BA68" s="38"/>
      <c r="BB68" s="38"/>
      <c r="BC68" s="38"/>
      <c r="BD68" s="38"/>
      <c r="BE68" s="38"/>
      <c r="BF68" s="41"/>
      <c r="BG68" s="38"/>
      <c r="BH68" s="38"/>
      <c r="BI68" s="38"/>
      <c r="BJ68" s="38"/>
      <c r="BK68" s="38"/>
      <c r="BL68" s="38"/>
      <c r="BM68" s="38"/>
      <c r="BN68" s="38"/>
      <c r="BO68" s="38"/>
      <c r="BP68" s="38"/>
      <c r="BQ68" s="38"/>
      <c r="BR68" s="38"/>
      <c r="BS68" s="38"/>
      <c r="BT68" s="38"/>
      <c r="BU68" s="38"/>
      <c r="BV68" s="38"/>
      <c r="BW68" s="38"/>
      <c r="BX68" s="38" t="s">
        <v>288</v>
      </c>
      <c r="BY68" s="38" t="s">
        <v>405</v>
      </c>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t="s">
        <v>384</v>
      </c>
      <c r="DB68" s="38" t="s">
        <v>291</v>
      </c>
      <c r="DC68" s="38" t="s">
        <v>385</v>
      </c>
      <c r="DD68" s="38"/>
      <c r="DE68" s="38"/>
      <c r="DF68" s="38"/>
      <c r="DG68" s="38" t="s">
        <v>516</v>
      </c>
      <c r="DH68" s="38" t="s">
        <v>291</v>
      </c>
      <c r="DI68" s="38"/>
      <c r="DJ68" s="38" t="s">
        <v>484</v>
      </c>
      <c r="DK68" s="38"/>
      <c r="DL68" s="38"/>
      <c r="DM68" s="38" t="s">
        <v>307</v>
      </c>
      <c r="DN68" s="38"/>
      <c r="DO68" s="38"/>
      <c r="DP68" s="38" t="s">
        <v>519</v>
      </c>
      <c r="DQ68" s="38" t="s">
        <v>291</v>
      </c>
      <c r="DR68" s="38"/>
      <c r="DS68" s="38"/>
      <c r="DT68" s="38"/>
      <c r="DU68" s="38"/>
      <c r="DV68" s="38" t="s">
        <v>485</v>
      </c>
      <c r="DW68" s="38" t="s">
        <v>467</v>
      </c>
      <c r="DX68" s="38" t="s">
        <v>632</v>
      </c>
      <c r="DY68" s="38"/>
      <c r="DZ68" s="38"/>
      <c r="EA68" s="38"/>
      <c r="EB68" s="38"/>
      <c r="EC68" s="38"/>
      <c r="ED68" s="38"/>
      <c r="EE68" s="38" t="s">
        <v>417</v>
      </c>
      <c r="EF68" s="38" t="s">
        <v>427</v>
      </c>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row>
    <row r="69" spans="1:174" ht="25.5" customHeight="1" x14ac:dyDescent="0.2">
      <c r="A69" s="38">
        <v>64</v>
      </c>
      <c r="B69" s="39">
        <v>46119.559027777781</v>
      </c>
      <c r="C69" s="39">
        <v>46119.564583333333</v>
      </c>
      <c r="D69" s="38" t="s">
        <v>293</v>
      </c>
      <c r="E69" s="38"/>
      <c r="F69" s="38"/>
      <c r="G69" s="38"/>
      <c r="H69" s="38"/>
      <c r="I69" s="38" t="s">
        <v>210</v>
      </c>
      <c r="J69" s="38"/>
      <c r="K69" s="38"/>
      <c r="L69" s="38" t="s">
        <v>633</v>
      </c>
      <c r="M69" s="38"/>
      <c r="N69" s="38"/>
      <c r="O69" s="40">
        <v>112440820</v>
      </c>
      <c r="P69" s="38"/>
      <c r="Q69" s="38"/>
      <c r="R69" s="38" t="s">
        <v>634</v>
      </c>
      <c r="S69" s="38"/>
      <c r="T69" s="38"/>
      <c r="U69" s="38" t="s">
        <v>635</v>
      </c>
      <c r="V69" s="38"/>
      <c r="W69" s="38"/>
      <c r="X69" s="40" t="s">
        <v>636</v>
      </c>
      <c r="Y69" s="38"/>
      <c r="Z69" s="38"/>
      <c r="AA69" s="38" t="s">
        <v>396</v>
      </c>
      <c r="AB69" s="38"/>
      <c r="AC69" s="38"/>
      <c r="AD69" s="38" t="s">
        <v>452</v>
      </c>
      <c r="AE69" s="38"/>
      <c r="AF69" s="38"/>
      <c r="AG69" s="38" t="s">
        <v>239</v>
      </c>
      <c r="AH69" s="38"/>
      <c r="AI69" s="38"/>
      <c r="AJ69" s="38" t="s">
        <v>239</v>
      </c>
      <c r="AK69" s="38"/>
      <c r="AL69" s="38"/>
      <c r="AM69" s="38"/>
      <c r="AN69" s="38"/>
      <c r="AO69" s="38"/>
      <c r="AP69" s="38"/>
      <c r="AQ69" s="38"/>
      <c r="AR69" s="38"/>
      <c r="AS69" s="38"/>
      <c r="AT69" s="38"/>
      <c r="AU69" s="38"/>
      <c r="AV69" s="38"/>
      <c r="AW69" s="38"/>
      <c r="AX69" s="38"/>
      <c r="AY69" s="38"/>
      <c r="AZ69" s="38"/>
      <c r="BA69" s="38"/>
      <c r="BB69" s="38"/>
      <c r="BC69" s="38"/>
      <c r="BD69" s="38"/>
      <c r="BE69" s="38"/>
      <c r="BF69" s="41"/>
      <c r="BG69" s="38"/>
      <c r="BH69" s="38"/>
      <c r="BI69" s="38"/>
      <c r="BJ69" s="38"/>
      <c r="BK69" s="38"/>
      <c r="BL69" s="38"/>
      <c r="BM69" s="38"/>
      <c r="BN69" s="38"/>
      <c r="BO69" s="38"/>
      <c r="BP69" s="38"/>
      <c r="BQ69" s="38"/>
      <c r="BR69" s="38"/>
      <c r="BS69" s="38"/>
      <c r="BT69" s="38"/>
      <c r="BU69" s="38"/>
      <c r="BV69" s="38"/>
      <c r="BW69" s="38"/>
      <c r="BX69" s="38" t="s">
        <v>217</v>
      </c>
      <c r="BY69" s="38" t="s">
        <v>399</v>
      </c>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t="s">
        <v>519</v>
      </c>
      <c r="DQ69" s="38" t="s">
        <v>291</v>
      </c>
      <c r="DR69" s="38"/>
      <c r="DS69" s="38" t="s">
        <v>416</v>
      </c>
      <c r="DT69" s="38" t="s">
        <v>292</v>
      </c>
      <c r="DU69" s="38"/>
      <c r="DV69" s="38"/>
      <c r="DW69" s="38"/>
      <c r="DX69" s="38"/>
      <c r="DY69" s="38" t="s">
        <v>491</v>
      </c>
      <c r="DZ69" s="38" t="s">
        <v>292</v>
      </c>
      <c r="EA69" s="38"/>
      <c r="EB69" s="38" t="s">
        <v>308</v>
      </c>
      <c r="EC69" s="38" t="s">
        <v>291</v>
      </c>
      <c r="ED69" s="38" t="s">
        <v>426</v>
      </c>
      <c r="EE69" s="38" t="s">
        <v>417</v>
      </c>
      <c r="EF69" s="38" t="s">
        <v>427</v>
      </c>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row>
    <row r="70" spans="1:174" ht="25.5" customHeight="1" x14ac:dyDescent="0.2">
      <c r="A70" s="38">
        <v>65</v>
      </c>
      <c r="B70" s="39">
        <v>46119.561805555553</v>
      </c>
      <c r="C70" s="39">
        <v>46119.565972222219</v>
      </c>
      <c r="D70" s="38" t="s">
        <v>293</v>
      </c>
      <c r="E70" s="38"/>
      <c r="F70" s="38"/>
      <c r="G70" s="38"/>
      <c r="H70" s="38"/>
      <c r="I70" s="38" t="s">
        <v>210</v>
      </c>
      <c r="J70" s="38"/>
      <c r="K70" s="38"/>
      <c r="L70" s="38" t="s">
        <v>637</v>
      </c>
      <c r="M70" s="38"/>
      <c r="N70" s="38"/>
      <c r="O70" s="40">
        <v>402090076</v>
      </c>
      <c r="P70" s="38"/>
      <c r="Q70" s="38"/>
      <c r="R70" s="38" t="s">
        <v>638</v>
      </c>
      <c r="S70" s="38"/>
      <c r="T70" s="38"/>
      <c r="U70" s="38" t="s">
        <v>639</v>
      </c>
      <c r="V70" s="38"/>
      <c r="W70" s="38"/>
      <c r="X70" s="40" t="s">
        <v>640</v>
      </c>
      <c r="Y70" s="38"/>
      <c r="Z70" s="38"/>
      <c r="AA70" s="38" t="s">
        <v>641</v>
      </c>
      <c r="AB70" s="38"/>
      <c r="AC70" s="38"/>
      <c r="AD70" s="38" t="s">
        <v>262</v>
      </c>
      <c r="AE70" s="38"/>
      <c r="AF70" s="38"/>
      <c r="AG70" s="38" t="s">
        <v>237</v>
      </c>
      <c r="AH70" s="38"/>
      <c r="AI70" s="38"/>
      <c r="AJ70" s="38" t="s">
        <v>237</v>
      </c>
      <c r="AK70" s="38"/>
      <c r="AL70" s="38"/>
      <c r="AM70" s="38"/>
      <c r="AN70" s="38"/>
      <c r="AO70" s="38"/>
      <c r="AP70" s="38"/>
      <c r="AQ70" s="38"/>
      <c r="AR70" s="38"/>
      <c r="AS70" s="38"/>
      <c r="AT70" s="38"/>
      <c r="AU70" s="38"/>
      <c r="AV70" s="38"/>
      <c r="AW70" s="38"/>
      <c r="AX70" s="38"/>
      <c r="AY70" s="38"/>
      <c r="AZ70" s="38"/>
      <c r="BA70" s="38"/>
      <c r="BB70" s="38"/>
      <c r="BC70" s="38"/>
      <c r="BD70" s="38"/>
      <c r="BE70" s="38"/>
      <c r="BF70" s="41"/>
      <c r="BG70" s="38"/>
      <c r="BH70" s="38"/>
      <c r="BI70" s="38"/>
      <c r="BJ70" s="38"/>
      <c r="BK70" s="38"/>
      <c r="BL70" s="38"/>
      <c r="BM70" s="38"/>
      <c r="BN70" s="38"/>
      <c r="BO70" s="38"/>
      <c r="BP70" s="38"/>
      <c r="BQ70" s="38"/>
      <c r="BR70" s="38"/>
      <c r="BS70" s="38"/>
      <c r="BT70" s="38"/>
      <c r="BU70" s="38"/>
      <c r="BV70" s="38"/>
      <c r="BW70" s="38"/>
      <c r="BX70" s="38" t="s">
        <v>292</v>
      </c>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t="s">
        <v>444</v>
      </c>
      <c r="EL70" s="38" t="s">
        <v>292</v>
      </c>
      <c r="EM70" s="38"/>
      <c r="EN70" s="38" t="s">
        <v>445</v>
      </c>
      <c r="EO70" s="38" t="s">
        <v>292</v>
      </c>
      <c r="EP70" s="38"/>
      <c r="EQ70" s="38" t="s">
        <v>446</v>
      </c>
      <c r="ER70" s="38" t="s">
        <v>291</v>
      </c>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row>
    <row r="71" spans="1:174" ht="25.5" customHeight="1" x14ac:dyDescent="0.2">
      <c r="A71" s="38">
        <v>66</v>
      </c>
      <c r="B71" s="39">
        <v>46119.554166666669</v>
      </c>
      <c r="C71" s="39">
        <v>46119.567361111112</v>
      </c>
      <c r="D71" s="38" t="s">
        <v>293</v>
      </c>
      <c r="E71" s="38"/>
      <c r="F71" s="38"/>
      <c r="G71" s="38"/>
      <c r="H71" s="38"/>
      <c r="I71" s="38" t="s">
        <v>210</v>
      </c>
      <c r="J71" s="38"/>
      <c r="K71" s="38"/>
      <c r="L71" s="38" t="s">
        <v>642</v>
      </c>
      <c r="M71" s="38"/>
      <c r="N71" s="38"/>
      <c r="O71" s="40">
        <v>504380720</v>
      </c>
      <c r="P71" s="38"/>
      <c r="Q71" s="38"/>
      <c r="R71" s="38" t="s">
        <v>643</v>
      </c>
      <c r="S71" s="38"/>
      <c r="T71" s="38"/>
      <c r="U71" s="38" t="s">
        <v>644</v>
      </c>
      <c r="V71" s="38"/>
      <c r="W71" s="38"/>
      <c r="X71" s="40">
        <v>87539275</v>
      </c>
      <c r="Y71" s="38"/>
      <c r="Z71" s="38"/>
      <c r="AA71" s="38" t="s">
        <v>645</v>
      </c>
      <c r="AB71" s="38"/>
      <c r="AC71" s="38"/>
      <c r="AD71" s="38" t="s">
        <v>262</v>
      </c>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41"/>
      <c r="BG71" s="38"/>
      <c r="BH71" s="38"/>
      <c r="BI71" s="38"/>
      <c r="BJ71" s="38"/>
      <c r="BK71" s="38"/>
      <c r="BL71" s="38"/>
      <c r="BM71" s="38"/>
      <c r="BN71" s="38"/>
      <c r="BO71" s="38"/>
      <c r="BP71" s="38"/>
      <c r="BQ71" s="38"/>
      <c r="BR71" s="38"/>
      <c r="BS71" s="38"/>
      <c r="BT71" s="38"/>
      <c r="BU71" s="38"/>
      <c r="BV71" s="38"/>
      <c r="BW71" s="38"/>
      <c r="BX71" s="38" t="s">
        <v>292</v>
      </c>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t="s">
        <v>444</v>
      </c>
      <c r="EL71" s="38" t="s">
        <v>292</v>
      </c>
      <c r="EM71" s="38"/>
      <c r="EN71" s="38" t="s">
        <v>445</v>
      </c>
      <c r="EO71" s="38" t="s">
        <v>292</v>
      </c>
      <c r="EP71" s="38"/>
      <c r="EQ71" s="38" t="s">
        <v>446</v>
      </c>
      <c r="ER71" s="38" t="s">
        <v>291</v>
      </c>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row>
    <row r="72" spans="1:174" ht="25.5" customHeight="1" x14ac:dyDescent="0.2">
      <c r="A72" s="38">
        <v>67</v>
      </c>
      <c r="B72" s="39">
        <v>46119.55972222222</v>
      </c>
      <c r="C72" s="39">
        <v>46119.568749999999</v>
      </c>
      <c r="D72" s="38" t="s">
        <v>293</v>
      </c>
      <c r="E72" s="38"/>
      <c r="F72" s="38"/>
      <c r="G72" s="38"/>
      <c r="H72" s="38"/>
      <c r="I72" s="38" t="s">
        <v>210</v>
      </c>
      <c r="J72" s="38"/>
      <c r="K72" s="38"/>
      <c r="L72" s="38" t="s">
        <v>646</v>
      </c>
      <c r="M72" s="38"/>
      <c r="N72" s="38"/>
      <c r="O72" s="40">
        <v>208820965</v>
      </c>
      <c r="P72" s="38"/>
      <c r="Q72" s="38"/>
      <c r="R72" s="38" t="s">
        <v>647</v>
      </c>
      <c r="S72" s="38"/>
      <c r="T72" s="38"/>
      <c r="U72" s="38" t="s">
        <v>648</v>
      </c>
      <c r="V72" s="38"/>
      <c r="W72" s="38"/>
      <c r="X72" s="40" t="s">
        <v>649</v>
      </c>
      <c r="Y72" s="38"/>
      <c r="Z72" s="38"/>
      <c r="AA72" s="38" t="s">
        <v>650</v>
      </c>
      <c r="AB72" s="38"/>
      <c r="AC72" s="38"/>
      <c r="AD72" s="38" t="s">
        <v>215</v>
      </c>
      <c r="AE72" s="38"/>
      <c r="AF72" s="38"/>
      <c r="AG72" s="38" t="s">
        <v>651</v>
      </c>
      <c r="AH72" s="38"/>
      <c r="AI72" s="38"/>
      <c r="AJ72" s="38" t="s">
        <v>652</v>
      </c>
      <c r="AK72" s="38"/>
      <c r="AL72" s="38"/>
      <c r="AM72" s="38" t="s">
        <v>298</v>
      </c>
      <c r="AN72" s="38" t="s">
        <v>291</v>
      </c>
      <c r="AO72" s="38"/>
      <c r="AP72" s="38"/>
      <c r="AQ72" s="38"/>
      <c r="AR72" s="38"/>
      <c r="AS72" s="38"/>
      <c r="AT72" s="38"/>
      <c r="AU72" s="38"/>
      <c r="AV72" s="38"/>
      <c r="AW72" s="38"/>
      <c r="AX72" s="38"/>
      <c r="AY72" s="38" t="s">
        <v>368</v>
      </c>
      <c r="AZ72" s="38"/>
      <c r="BA72" s="38"/>
      <c r="BB72" s="38"/>
      <c r="BC72" s="38"/>
      <c r="BD72" s="38"/>
      <c r="BE72" s="38"/>
      <c r="BF72" s="41"/>
      <c r="BG72" s="38"/>
      <c r="BH72" s="38"/>
      <c r="BI72" s="38"/>
      <c r="BJ72" s="38"/>
      <c r="BK72" s="38"/>
      <c r="BL72" s="38"/>
      <c r="BM72" s="38"/>
      <c r="BN72" s="38" t="s">
        <v>370</v>
      </c>
      <c r="BO72" s="38"/>
      <c r="BP72" s="38"/>
      <c r="BQ72" s="38"/>
      <c r="BR72" s="38"/>
      <c r="BS72" s="38"/>
      <c r="BT72" s="38"/>
      <c r="BU72" s="38"/>
      <c r="BV72" s="38"/>
      <c r="BW72" s="38"/>
      <c r="BX72" s="38" t="s">
        <v>292</v>
      </c>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row>
    <row r="73" spans="1:174" ht="25.5" customHeight="1" x14ac:dyDescent="0.2">
      <c r="A73" s="38">
        <v>68</v>
      </c>
      <c r="B73" s="39">
        <v>46119.568749999999</v>
      </c>
      <c r="C73" s="39">
        <v>46119.570138888892</v>
      </c>
      <c r="D73" s="38" t="s">
        <v>293</v>
      </c>
      <c r="E73" s="38"/>
      <c r="F73" s="38"/>
      <c r="G73" s="38"/>
      <c r="H73" s="38"/>
      <c r="I73" s="38" t="s">
        <v>210</v>
      </c>
      <c r="J73" s="38"/>
      <c r="K73" s="38"/>
      <c r="L73" s="38" t="s">
        <v>653</v>
      </c>
      <c r="M73" s="38"/>
      <c r="N73" s="38"/>
      <c r="O73" s="40">
        <v>116100596</v>
      </c>
      <c r="P73" s="38"/>
      <c r="Q73" s="38"/>
      <c r="R73" s="38" t="s">
        <v>654</v>
      </c>
      <c r="S73" s="38"/>
      <c r="T73" s="38"/>
      <c r="U73" s="38" t="s">
        <v>655</v>
      </c>
      <c r="V73" s="38"/>
      <c r="W73" s="38"/>
      <c r="X73" s="40" t="s">
        <v>656</v>
      </c>
      <c r="Y73" s="38"/>
      <c r="Z73" s="38"/>
      <c r="AA73" s="38" t="s">
        <v>657</v>
      </c>
      <c r="AB73" s="38"/>
      <c r="AC73" s="38"/>
      <c r="AD73" s="38" t="s">
        <v>262</v>
      </c>
      <c r="AE73" s="38"/>
      <c r="AF73" s="38"/>
      <c r="AG73" s="38" t="s">
        <v>239</v>
      </c>
      <c r="AH73" s="38"/>
      <c r="AI73" s="38"/>
      <c r="AJ73" s="38" t="s">
        <v>239</v>
      </c>
      <c r="AK73" s="38"/>
      <c r="AL73" s="38"/>
      <c r="AM73" s="38"/>
      <c r="AN73" s="38"/>
      <c r="AO73" s="38"/>
      <c r="AP73" s="38"/>
      <c r="AQ73" s="38"/>
      <c r="AR73" s="38"/>
      <c r="AS73" s="38"/>
      <c r="AT73" s="38"/>
      <c r="AU73" s="38"/>
      <c r="AV73" s="38"/>
      <c r="AW73" s="38"/>
      <c r="AX73" s="38"/>
      <c r="AY73" s="38"/>
      <c r="AZ73" s="38"/>
      <c r="BA73" s="38"/>
      <c r="BB73" s="38"/>
      <c r="BC73" s="38"/>
      <c r="BD73" s="38"/>
      <c r="BE73" s="38"/>
      <c r="BF73" s="41"/>
      <c r="BG73" s="38"/>
      <c r="BH73" s="38"/>
      <c r="BI73" s="38"/>
      <c r="BJ73" s="38"/>
      <c r="BK73" s="38"/>
      <c r="BL73" s="38"/>
      <c r="BM73" s="38"/>
      <c r="BN73" s="38"/>
      <c r="BO73" s="38"/>
      <c r="BP73" s="38"/>
      <c r="BQ73" s="38"/>
      <c r="BR73" s="38"/>
      <c r="BS73" s="38"/>
      <c r="BT73" s="38"/>
      <c r="BU73" s="38"/>
      <c r="BV73" s="38"/>
      <c r="BW73" s="38"/>
      <c r="BX73" s="38" t="s">
        <v>217</v>
      </c>
      <c r="BY73" s="38" t="s">
        <v>399</v>
      </c>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t="s">
        <v>308</v>
      </c>
      <c r="EC73" s="38" t="s">
        <v>291</v>
      </c>
      <c r="ED73" s="38" t="s">
        <v>426</v>
      </c>
      <c r="EE73" s="38"/>
      <c r="EF73" s="38"/>
      <c r="EG73" s="38"/>
      <c r="EH73" s="38" t="s">
        <v>318</v>
      </c>
      <c r="EI73" s="38" t="s">
        <v>217</v>
      </c>
      <c r="EJ73" s="38" t="s">
        <v>658</v>
      </c>
      <c r="EK73" s="38"/>
      <c r="EL73" s="38"/>
      <c r="EM73" s="38"/>
      <c r="EN73" s="38"/>
      <c r="EO73" s="38"/>
      <c r="EP73" s="38"/>
      <c r="EQ73" s="38" t="s">
        <v>446</v>
      </c>
      <c r="ER73" s="38" t="s">
        <v>467</v>
      </c>
      <c r="ES73" s="38" t="s">
        <v>544</v>
      </c>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row>
    <row r="74" spans="1:174" ht="25.5" customHeight="1" x14ac:dyDescent="0.2">
      <c r="A74" s="38">
        <v>69</v>
      </c>
      <c r="B74" s="39">
        <v>46119.568749999999</v>
      </c>
      <c r="C74" s="39">
        <v>46119.570833333331</v>
      </c>
      <c r="D74" s="38" t="s">
        <v>293</v>
      </c>
      <c r="E74" s="38"/>
      <c r="F74" s="38"/>
      <c r="G74" s="38"/>
      <c r="H74" s="38"/>
      <c r="I74" s="38" t="s">
        <v>210</v>
      </c>
      <c r="J74" s="38"/>
      <c r="K74" s="38"/>
      <c r="L74" s="38" t="s">
        <v>659</v>
      </c>
      <c r="M74" s="38"/>
      <c r="N74" s="38"/>
      <c r="O74" s="40">
        <v>703040006</v>
      </c>
      <c r="P74" s="38"/>
      <c r="Q74" s="38"/>
      <c r="R74" s="38" t="s">
        <v>660</v>
      </c>
      <c r="S74" s="38"/>
      <c r="T74" s="38"/>
      <c r="U74" s="38" t="s">
        <v>661</v>
      </c>
      <c r="V74" s="38"/>
      <c r="W74" s="38"/>
      <c r="X74" s="40" t="s">
        <v>662</v>
      </c>
      <c r="Y74" s="38"/>
      <c r="Z74" s="38"/>
      <c r="AA74" s="38" t="s">
        <v>663</v>
      </c>
      <c r="AB74" s="38"/>
      <c r="AC74" s="38"/>
      <c r="AD74" s="38" t="s">
        <v>262</v>
      </c>
      <c r="AE74" s="38"/>
      <c r="AF74" s="38"/>
      <c r="AG74" s="38" t="s">
        <v>237</v>
      </c>
      <c r="AH74" s="38"/>
      <c r="AI74" s="38"/>
      <c r="AJ74" s="38" t="s">
        <v>664</v>
      </c>
      <c r="AK74" s="38"/>
      <c r="AL74" s="38"/>
      <c r="AM74" s="38"/>
      <c r="AN74" s="38"/>
      <c r="AO74" s="38"/>
      <c r="AP74" s="38"/>
      <c r="AQ74" s="38"/>
      <c r="AR74" s="38"/>
      <c r="AS74" s="38"/>
      <c r="AT74" s="38"/>
      <c r="AU74" s="38"/>
      <c r="AV74" s="38"/>
      <c r="AW74" s="38"/>
      <c r="AX74" s="38"/>
      <c r="AY74" s="38"/>
      <c r="AZ74" s="38"/>
      <c r="BA74" s="38"/>
      <c r="BB74" s="38"/>
      <c r="BC74" s="38"/>
      <c r="BD74" s="38"/>
      <c r="BE74" s="38"/>
      <c r="BF74" s="41"/>
      <c r="BG74" s="38"/>
      <c r="BH74" s="38"/>
      <c r="BI74" s="38"/>
      <c r="BJ74" s="38"/>
      <c r="BK74" s="38"/>
      <c r="BL74" s="38"/>
      <c r="BM74" s="38"/>
      <c r="BN74" s="38"/>
      <c r="BO74" s="38"/>
      <c r="BP74" s="38"/>
      <c r="BQ74" s="38"/>
      <c r="BR74" s="38"/>
      <c r="BS74" s="38"/>
      <c r="BT74" s="38"/>
      <c r="BU74" s="38"/>
      <c r="BV74" s="38"/>
      <c r="BW74" s="38"/>
      <c r="BX74" s="38" t="s">
        <v>217</v>
      </c>
      <c r="BY74" s="38" t="s">
        <v>399</v>
      </c>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t="s">
        <v>491</v>
      </c>
      <c r="DZ74" s="38" t="s">
        <v>292</v>
      </c>
      <c r="EA74" s="38"/>
      <c r="EB74" s="38" t="s">
        <v>308</v>
      </c>
      <c r="EC74" s="38" t="s">
        <v>291</v>
      </c>
      <c r="ED74" s="38" t="s">
        <v>426</v>
      </c>
      <c r="EE74" s="38" t="s">
        <v>417</v>
      </c>
      <c r="EF74" s="38" t="s">
        <v>427</v>
      </c>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row>
    <row r="75" spans="1:174" ht="25.5" customHeight="1" x14ac:dyDescent="0.2">
      <c r="A75" s="38">
        <v>70</v>
      </c>
      <c r="B75" s="39">
        <v>46119.570138888892</v>
      </c>
      <c r="C75" s="39">
        <v>46119.572222222218</v>
      </c>
      <c r="D75" s="38" t="s">
        <v>293</v>
      </c>
      <c r="E75" s="38"/>
      <c r="F75" s="38"/>
      <c r="G75" s="38"/>
      <c r="H75" s="38"/>
      <c r="I75" s="38" t="s">
        <v>210</v>
      </c>
      <c r="J75" s="38"/>
      <c r="K75" s="38"/>
      <c r="L75" s="38" t="s">
        <v>633</v>
      </c>
      <c r="M75" s="38"/>
      <c r="N75" s="38"/>
      <c r="O75" s="40">
        <v>112440820</v>
      </c>
      <c r="P75" s="38"/>
      <c r="Q75" s="38"/>
      <c r="R75" s="38" t="s">
        <v>634</v>
      </c>
      <c r="S75" s="38"/>
      <c r="T75" s="38"/>
      <c r="U75" s="38" t="s">
        <v>635</v>
      </c>
      <c r="V75" s="38"/>
      <c r="W75" s="38"/>
      <c r="X75" s="40" t="s">
        <v>636</v>
      </c>
      <c r="Y75" s="38"/>
      <c r="Z75" s="38"/>
      <c r="AA75" s="38" t="s">
        <v>396</v>
      </c>
      <c r="AB75" s="38"/>
      <c r="AC75" s="38"/>
      <c r="AD75" s="38" t="s">
        <v>262</v>
      </c>
      <c r="AE75" s="38"/>
      <c r="AF75" s="38"/>
      <c r="AG75" s="38" t="s">
        <v>239</v>
      </c>
      <c r="AH75" s="38"/>
      <c r="AI75" s="38"/>
      <c r="AJ75" s="38" t="s">
        <v>239</v>
      </c>
      <c r="AK75" s="38"/>
      <c r="AL75" s="38"/>
      <c r="AM75" s="38"/>
      <c r="AN75" s="38"/>
      <c r="AO75" s="38"/>
      <c r="AP75" s="38"/>
      <c r="AQ75" s="38"/>
      <c r="AR75" s="38"/>
      <c r="AS75" s="38"/>
      <c r="AT75" s="38"/>
      <c r="AU75" s="38"/>
      <c r="AV75" s="38"/>
      <c r="AW75" s="38"/>
      <c r="AX75" s="38"/>
      <c r="AY75" s="38"/>
      <c r="AZ75" s="38"/>
      <c r="BA75" s="38"/>
      <c r="BB75" s="38"/>
      <c r="BC75" s="38"/>
      <c r="BD75" s="38"/>
      <c r="BE75" s="38"/>
      <c r="BF75" s="41"/>
      <c r="BG75" s="38"/>
      <c r="BH75" s="38"/>
      <c r="BI75" s="38"/>
      <c r="BJ75" s="38"/>
      <c r="BK75" s="38"/>
      <c r="BL75" s="38"/>
      <c r="BM75" s="38"/>
      <c r="BN75" s="38"/>
      <c r="BO75" s="38"/>
      <c r="BP75" s="38"/>
      <c r="BQ75" s="38"/>
      <c r="BR75" s="38"/>
      <c r="BS75" s="38"/>
      <c r="BT75" s="38"/>
      <c r="BU75" s="38"/>
      <c r="BV75" s="38"/>
      <c r="BW75" s="38"/>
      <c r="BX75" s="38" t="s">
        <v>217</v>
      </c>
      <c r="BY75" s="38" t="s">
        <v>399</v>
      </c>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t="s">
        <v>519</v>
      </c>
      <c r="DQ75" s="38" t="s">
        <v>291</v>
      </c>
      <c r="DR75" s="38"/>
      <c r="DS75" s="38" t="s">
        <v>416</v>
      </c>
      <c r="DT75" s="38" t="s">
        <v>292</v>
      </c>
      <c r="DU75" s="38"/>
      <c r="DV75" s="38"/>
      <c r="DW75" s="38"/>
      <c r="DX75" s="38"/>
      <c r="DY75" s="38" t="s">
        <v>491</v>
      </c>
      <c r="DZ75" s="38" t="s">
        <v>292</v>
      </c>
      <c r="EA75" s="38"/>
      <c r="EB75" s="38" t="s">
        <v>308</v>
      </c>
      <c r="EC75" s="38" t="s">
        <v>291</v>
      </c>
      <c r="ED75" s="38" t="s">
        <v>426</v>
      </c>
      <c r="EE75" s="38" t="s">
        <v>417</v>
      </c>
      <c r="EF75" s="38" t="s">
        <v>427</v>
      </c>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row>
    <row r="76" spans="1:174" ht="25.5" customHeight="1" x14ac:dyDescent="0.2">
      <c r="A76" s="38">
        <v>71</v>
      </c>
      <c r="B76" s="39">
        <v>46119.574305555558</v>
      </c>
      <c r="C76" s="39">
        <v>46119.574999999997</v>
      </c>
      <c r="D76" s="38" t="s">
        <v>293</v>
      </c>
      <c r="E76" s="38"/>
      <c r="F76" s="38"/>
      <c r="G76" s="38"/>
      <c r="H76" s="38"/>
      <c r="I76" s="38" t="s">
        <v>210</v>
      </c>
      <c r="J76" s="38"/>
      <c r="K76" s="38"/>
      <c r="L76" s="38" t="s">
        <v>665</v>
      </c>
      <c r="M76" s="38"/>
      <c r="N76" s="38"/>
      <c r="O76" s="40">
        <v>115710599</v>
      </c>
      <c r="P76" s="38"/>
      <c r="Q76" s="38"/>
      <c r="R76" s="38" t="s">
        <v>666</v>
      </c>
      <c r="S76" s="38"/>
      <c r="T76" s="38"/>
      <c r="U76" s="38" t="s">
        <v>667</v>
      </c>
      <c r="V76" s="38"/>
      <c r="W76" s="38"/>
      <c r="X76" s="40" t="s">
        <v>668</v>
      </c>
      <c r="Y76" s="38"/>
      <c r="Z76" s="38"/>
      <c r="AA76" s="38" t="s">
        <v>657</v>
      </c>
      <c r="AB76" s="38"/>
      <c r="AC76" s="38"/>
      <c r="AD76" s="38" t="s">
        <v>262</v>
      </c>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41"/>
      <c r="BG76" s="38"/>
      <c r="BH76" s="38"/>
      <c r="BI76" s="38"/>
      <c r="BJ76" s="38"/>
      <c r="BK76" s="38"/>
      <c r="BL76" s="38"/>
      <c r="BM76" s="38"/>
      <c r="BN76" s="38"/>
      <c r="BO76" s="38"/>
      <c r="BP76" s="38"/>
      <c r="BQ76" s="38"/>
      <c r="BR76" s="38"/>
      <c r="BS76" s="38"/>
      <c r="BT76" s="38"/>
      <c r="BU76" s="38"/>
      <c r="BV76" s="38"/>
      <c r="BW76" s="38"/>
      <c r="BX76" s="38" t="s">
        <v>217</v>
      </c>
      <c r="BY76" s="38" t="s">
        <v>399</v>
      </c>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t="s">
        <v>308</v>
      </c>
      <c r="EC76" s="38" t="s">
        <v>291</v>
      </c>
      <c r="ED76" s="38" t="s">
        <v>426</v>
      </c>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row>
    <row r="77" spans="1:174" ht="25.5" customHeight="1" x14ac:dyDescent="0.2">
      <c r="A77" s="38">
        <v>72</v>
      </c>
      <c r="B77" s="39">
        <v>46119.574305555558</v>
      </c>
      <c r="C77" s="39">
        <v>46119.577777777777</v>
      </c>
      <c r="D77" s="38" t="s">
        <v>293</v>
      </c>
      <c r="E77" s="38"/>
      <c r="F77" s="38"/>
      <c r="G77" s="38"/>
      <c r="H77" s="38"/>
      <c r="I77" s="38" t="s">
        <v>210</v>
      </c>
      <c r="J77" s="38"/>
      <c r="K77" s="38"/>
      <c r="L77" s="38" t="s">
        <v>669</v>
      </c>
      <c r="M77" s="38"/>
      <c r="N77" s="38"/>
      <c r="O77" s="40">
        <v>155838314515</v>
      </c>
      <c r="P77" s="38"/>
      <c r="Q77" s="38"/>
      <c r="R77" s="38" t="s">
        <v>670</v>
      </c>
      <c r="S77" s="38"/>
      <c r="T77" s="38"/>
      <c r="U77" s="38" t="s">
        <v>671</v>
      </c>
      <c r="V77" s="38"/>
      <c r="W77" s="38"/>
      <c r="X77" s="40">
        <v>61396390</v>
      </c>
      <c r="Y77" s="38"/>
      <c r="Z77" s="38"/>
      <c r="AA77" s="38" t="s">
        <v>672</v>
      </c>
      <c r="AB77" s="38"/>
      <c r="AC77" s="38"/>
      <c r="AD77" s="38" t="s">
        <v>262</v>
      </c>
      <c r="AE77" s="38"/>
      <c r="AF77" s="38"/>
      <c r="AG77" s="38" t="s">
        <v>237</v>
      </c>
      <c r="AH77" s="38"/>
      <c r="AI77" s="38"/>
      <c r="AJ77" s="38" t="s">
        <v>237</v>
      </c>
      <c r="AK77" s="38"/>
      <c r="AL77" s="38"/>
      <c r="AM77" s="38"/>
      <c r="AN77" s="38"/>
      <c r="AO77" s="38"/>
      <c r="AP77" s="38"/>
      <c r="AQ77" s="38"/>
      <c r="AR77" s="38"/>
      <c r="AS77" s="38"/>
      <c r="AT77" s="38"/>
      <c r="AU77" s="38"/>
      <c r="AV77" s="38"/>
      <c r="AW77" s="38"/>
      <c r="AX77" s="38"/>
      <c r="AY77" s="38"/>
      <c r="AZ77" s="38"/>
      <c r="BA77" s="38"/>
      <c r="BB77" s="38"/>
      <c r="BC77" s="38"/>
      <c r="BD77" s="38"/>
      <c r="BE77" s="38" t="s">
        <v>397</v>
      </c>
      <c r="BF77" s="41" t="s">
        <v>291</v>
      </c>
      <c r="BG77" s="38"/>
      <c r="BH77" s="38"/>
      <c r="BI77" s="38"/>
      <c r="BJ77" s="38"/>
      <c r="BK77" s="38" t="s">
        <v>375</v>
      </c>
      <c r="BL77" s="38" t="s">
        <v>217</v>
      </c>
      <c r="BM77" s="38" t="s">
        <v>673</v>
      </c>
      <c r="BN77" s="38"/>
      <c r="BO77" s="38"/>
      <c r="BP77" s="38"/>
      <c r="BQ77" s="38" t="s">
        <v>327</v>
      </c>
      <c r="BR77" s="38" t="s">
        <v>288</v>
      </c>
      <c r="BS77" s="38" t="s">
        <v>674</v>
      </c>
      <c r="BT77" s="38" t="s">
        <v>329</v>
      </c>
      <c r="BU77" s="38" t="s">
        <v>292</v>
      </c>
      <c r="BV77" s="38"/>
      <c r="BW77" s="38" t="s">
        <v>303</v>
      </c>
      <c r="BX77" s="38" t="s">
        <v>217</v>
      </c>
      <c r="BY77" s="38" t="s">
        <v>399</v>
      </c>
      <c r="BZ77" s="38" t="s">
        <v>376</v>
      </c>
      <c r="CA77" s="38" t="s">
        <v>288</v>
      </c>
      <c r="CB77" s="38" t="s">
        <v>674</v>
      </c>
      <c r="CC77" s="38"/>
      <c r="CD77" s="38"/>
      <c r="CE77" s="38"/>
      <c r="CF77" s="38"/>
      <c r="CG77" s="38"/>
      <c r="CH77" s="38"/>
      <c r="CI77" s="38"/>
      <c r="CJ77" s="38"/>
      <c r="CK77" s="38"/>
      <c r="CL77" s="38"/>
      <c r="CM77" s="38"/>
      <c r="CN77" s="38"/>
      <c r="CO77" s="38" t="s">
        <v>465</v>
      </c>
      <c r="CP77" s="38" t="s">
        <v>288</v>
      </c>
      <c r="CQ77" s="38" t="s">
        <v>674</v>
      </c>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row>
    <row r="78" spans="1:174" ht="25.5" customHeight="1" x14ac:dyDescent="0.2">
      <c r="A78" s="38">
        <v>73</v>
      </c>
      <c r="B78" s="39">
        <v>46119.577777777777</v>
      </c>
      <c r="C78" s="39">
        <v>46119.579861111109</v>
      </c>
      <c r="D78" s="38" t="s">
        <v>293</v>
      </c>
      <c r="E78" s="38"/>
      <c r="F78" s="38"/>
      <c r="G78" s="38"/>
      <c r="H78" s="38"/>
      <c r="I78" s="38" t="s">
        <v>210</v>
      </c>
      <c r="J78" s="38"/>
      <c r="K78" s="38"/>
      <c r="L78" s="38" t="s">
        <v>675</v>
      </c>
      <c r="M78" s="38"/>
      <c r="N78" s="38"/>
      <c r="O78" s="40">
        <v>118280072</v>
      </c>
      <c r="P78" s="38"/>
      <c r="Q78" s="38"/>
      <c r="R78" s="38" t="s">
        <v>676</v>
      </c>
      <c r="S78" s="38"/>
      <c r="T78" s="38"/>
      <c r="U78" s="38" t="s">
        <v>677</v>
      </c>
      <c r="V78" s="38"/>
      <c r="W78" s="38"/>
      <c r="X78" s="40">
        <v>88259201</v>
      </c>
      <c r="Y78" s="38"/>
      <c r="Z78" s="38"/>
      <c r="AA78" s="38" t="s">
        <v>458</v>
      </c>
      <c r="AB78" s="38"/>
      <c r="AC78" s="38"/>
      <c r="AD78" s="38" t="s">
        <v>262</v>
      </c>
      <c r="AE78" s="38"/>
      <c r="AF78" s="38"/>
      <c r="AG78" s="38" t="s">
        <v>502</v>
      </c>
      <c r="AH78" s="38"/>
      <c r="AI78" s="38"/>
      <c r="AJ78" s="38" t="s">
        <v>502</v>
      </c>
      <c r="AK78" s="38"/>
      <c r="AL78" s="38"/>
      <c r="AM78" s="38"/>
      <c r="AN78" s="38"/>
      <c r="AO78" s="38"/>
      <c r="AP78" s="38"/>
      <c r="AQ78" s="38"/>
      <c r="AR78" s="38"/>
      <c r="AS78" s="38"/>
      <c r="AT78" s="38"/>
      <c r="AU78" s="38"/>
      <c r="AV78" s="38"/>
      <c r="AW78" s="38"/>
      <c r="AX78" s="38"/>
      <c r="AY78" s="38"/>
      <c r="AZ78" s="38"/>
      <c r="BA78" s="38"/>
      <c r="BB78" s="38"/>
      <c r="BC78" s="38"/>
      <c r="BD78" s="38"/>
      <c r="BE78" s="38"/>
      <c r="BF78" s="41"/>
      <c r="BG78" s="38"/>
      <c r="BH78" s="38"/>
      <c r="BI78" s="38"/>
      <c r="BJ78" s="38"/>
      <c r="BK78" s="38"/>
      <c r="BL78" s="38"/>
      <c r="BM78" s="38"/>
      <c r="BN78" s="38"/>
      <c r="BO78" s="38"/>
      <c r="BP78" s="38"/>
      <c r="BQ78" s="38"/>
      <c r="BR78" s="38"/>
      <c r="BS78" s="38"/>
      <c r="BT78" s="38"/>
      <c r="BU78" s="38"/>
      <c r="BV78" s="38"/>
      <c r="BW78" s="38"/>
      <c r="BX78" s="38" t="s">
        <v>292</v>
      </c>
      <c r="BY78" s="38" t="s">
        <v>405</v>
      </c>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t="s">
        <v>308</v>
      </c>
      <c r="EC78" s="38" t="s">
        <v>291</v>
      </c>
      <c r="ED78" s="38" t="s">
        <v>426</v>
      </c>
      <c r="EE78" s="38" t="s">
        <v>417</v>
      </c>
      <c r="EF78" s="38" t="s">
        <v>427</v>
      </c>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row>
    <row r="79" spans="1:174" ht="25.5" customHeight="1" x14ac:dyDescent="0.2">
      <c r="A79" s="38">
        <v>74</v>
      </c>
      <c r="B79" s="39">
        <v>46119.584027777782</v>
      </c>
      <c r="C79" s="39">
        <v>46119.587500000001</v>
      </c>
      <c r="D79" s="38" t="s">
        <v>293</v>
      </c>
      <c r="E79" s="38"/>
      <c r="F79" s="38"/>
      <c r="G79" s="38"/>
      <c r="H79" s="38"/>
      <c r="I79" s="38" t="s">
        <v>210</v>
      </c>
      <c r="J79" s="38"/>
      <c r="K79" s="38"/>
      <c r="L79" s="38" t="s">
        <v>678</v>
      </c>
      <c r="M79" s="38"/>
      <c r="N79" s="38"/>
      <c r="O79" s="40">
        <v>208240496</v>
      </c>
      <c r="P79" s="38"/>
      <c r="Q79" s="38"/>
      <c r="R79" s="38" t="s">
        <v>679</v>
      </c>
      <c r="S79" s="38"/>
      <c r="T79" s="38"/>
      <c r="U79" s="38" t="s">
        <v>680</v>
      </c>
      <c r="V79" s="38"/>
      <c r="W79" s="38"/>
      <c r="X79" s="40">
        <v>85278439</v>
      </c>
      <c r="Y79" s="38"/>
      <c r="Z79" s="38"/>
      <c r="AA79" s="38" t="s">
        <v>432</v>
      </c>
      <c r="AB79" s="38"/>
      <c r="AC79" s="38"/>
      <c r="AD79" s="38" t="s">
        <v>262</v>
      </c>
      <c r="AE79" s="38"/>
      <c r="AF79" s="38"/>
      <c r="AG79" s="38" t="s">
        <v>502</v>
      </c>
      <c r="AH79" s="38"/>
      <c r="AI79" s="38"/>
      <c r="AJ79" s="38" t="s">
        <v>502</v>
      </c>
      <c r="AK79" s="38"/>
      <c r="AL79" s="38"/>
      <c r="AM79" s="38"/>
      <c r="AN79" s="38"/>
      <c r="AO79" s="38"/>
      <c r="AP79" s="38"/>
      <c r="AQ79" s="38"/>
      <c r="AR79" s="38"/>
      <c r="AS79" s="38"/>
      <c r="AT79" s="38"/>
      <c r="AU79" s="38"/>
      <c r="AV79" s="38"/>
      <c r="AW79" s="38"/>
      <c r="AX79" s="38"/>
      <c r="AY79" s="38"/>
      <c r="AZ79" s="38"/>
      <c r="BA79" s="38"/>
      <c r="BB79" s="38"/>
      <c r="BC79" s="38"/>
      <c r="BD79" s="38"/>
      <c r="BE79" s="38"/>
      <c r="BF79" s="41"/>
      <c r="BG79" s="38"/>
      <c r="BH79" s="38"/>
      <c r="BI79" s="38"/>
      <c r="BJ79" s="38"/>
      <c r="BK79" s="38"/>
      <c r="BL79" s="38"/>
      <c r="BM79" s="38"/>
      <c r="BN79" s="38"/>
      <c r="BO79" s="38"/>
      <c r="BP79" s="38"/>
      <c r="BQ79" s="38"/>
      <c r="BR79" s="38"/>
      <c r="BS79" s="38"/>
      <c r="BT79" s="38"/>
      <c r="BU79" s="38"/>
      <c r="BV79" s="38"/>
      <c r="BW79" s="38"/>
      <c r="BX79" s="38" t="s">
        <v>217</v>
      </c>
      <c r="BY79" s="38" t="s">
        <v>405</v>
      </c>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t="s">
        <v>519</v>
      </c>
      <c r="DQ79" s="38" t="s">
        <v>291</v>
      </c>
      <c r="DR79" s="38"/>
      <c r="DS79" s="38"/>
      <c r="DT79" s="38"/>
      <c r="DU79" s="38"/>
      <c r="DV79" s="38"/>
      <c r="DW79" s="38"/>
      <c r="DX79" s="38"/>
      <c r="DY79" s="38"/>
      <c r="DZ79" s="38"/>
      <c r="EA79" s="38"/>
      <c r="EB79" s="38" t="s">
        <v>308</v>
      </c>
      <c r="EC79" s="38" t="s">
        <v>291</v>
      </c>
      <c r="ED79" s="38" t="s">
        <v>426</v>
      </c>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row>
    <row r="80" spans="1:174" ht="25.5" customHeight="1" x14ac:dyDescent="0.2">
      <c r="A80" s="38">
        <v>75</v>
      </c>
      <c r="B80" s="39">
        <v>46119.587500000001</v>
      </c>
      <c r="C80" s="39">
        <v>46119.595138888893</v>
      </c>
      <c r="D80" s="38" t="s">
        <v>293</v>
      </c>
      <c r="E80" s="38"/>
      <c r="F80" s="38"/>
      <c r="G80" s="38"/>
      <c r="H80" s="38"/>
      <c r="I80" s="38" t="s">
        <v>210</v>
      </c>
      <c r="J80" s="38"/>
      <c r="K80" s="38"/>
      <c r="L80" s="38" t="s">
        <v>681</v>
      </c>
      <c r="M80" s="38"/>
      <c r="N80" s="38"/>
      <c r="O80" s="40">
        <v>119320131</v>
      </c>
      <c r="P80" s="38"/>
      <c r="Q80" s="38"/>
      <c r="R80" s="38" t="s">
        <v>682</v>
      </c>
      <c r="S80" s="38"/>
      <c r="T80" s="38"/>
      <c r="U80" s="38" t="s">
        <v>683</v>
      </c>
      <c r="V80" s="38"/>
      <c r="W80" s="38"/>
      <c r="X80" s="40">
        <v>89562083</v>
      </c>
      <c r="Y80" s="38"/>
      <c r="Z80" s="38"/>
      <c r="AA80" s="38" t="s">
        <v>684</v>
      </c>
      <c r="AB80" s="38"/>
      <c r="AC80" s="38"/>
      <c r="AD80" s="38" t="s">
        <v>262</v>
      </c>
      <c r="AE80" s="38"/>
      <c r="AF80" s="38"/>
      <c r="AG80" s="38" t="s">
        <v>237</v>
      </c>
      <c r="AH80" s="38"/>
      <c r="AI80" s="38"/>
      <c r="AJ80" s="38" t="s">
        <v>237</v>
      </c>
      <c r="AK80" s="38"/>
      <c r="AL80" s="38"/>
      <c r="AM80" s="38"/>
      <c r="AN80" s="38"/>
      <c r="AO80" s="38"/>
      <c r="AP80" s="38"/>
      <c r="AQ80" s="38"/>
      <c r="AR80" s="38"/>
      <c r="AS80" s="38"/>
      <c r="AT80" s="38"/>
      <c r="AU80" s="38"/>
      <c r="AV80" s="38"/>
      <c r="AW80" s="38"/>
      <c r="AX80" s="38"/>
      <c r="AY80" s="38"/>
      <c r="AZ80" s="38"/>
      <c r="BA80" s="38"/>
      <c r="BB80" s="38"/>
      <c r="BC80" s="38"/>
      <c r="BD80" s="38"/>
      <c r="BE80" s="38"/>
      <c r="BF80" s="41"/>
      <c r="BG80" s="38"/>
      <c r="BH80" s="38"/>
      <c r="BI80" s="38"/>
      <c r="BJ80" s="38"/>
      <c r="BK80" s="38"/>
      <c r="BL80" s="38"/>
      <c r="BM80" s="38"/>
      <c r="BN80" s="38"/>
      <c r="BO80" s="38"/>
      <c r="BP80" s="38"/>
      <c r="BQ80" s="38"/>
      <c r="BR80" s="38"/>
      <c r="BS80" s="38"/>
      <c r="BT80" s="38"/>
      <c r="BU80" s="38"/>
      <c r="BV80" s="38"/>
      <c r="BW80" s="38"/>
      <c r="BX80" s="38" t="s">
        <v>292</v>
      </c>
      <c r="BY80" s="38"/>
      <c r="BZ80" s="38"/>
      <c r="CA80" s="38"/>
      <c r="CB80" s="38"/>
      <c r="CC80" s="38"/>
      <c r="CD80" s="38"/>
      <c r="CE80" s="38"/>
      <c r="CF80" s="38" t="s">
        <v>378</v>
      </c>
      <c r="CG80" s="38" t="s">
        <v>379</v>
      </c>
      <c r="CH80" s="38" t="s">
        <v>380</v>
      </c>
      <c r="CI80" s="38" t="s">
        <v>381</v>
      </c>
      <c r="CJ80" s="38" t="s">
        <v>379</v>
      </c>
      <c r="CK80" s="38" t="s">
        <v>534</v>
      </c>
      <c r="CL80" s="38"/>
      <c r="CM80" s="38"/>
      <c r="CN80" s="38"/>
      <c r="CO80" s="38" t="s">
        <v>465</v>
      </c>
      <c r="CP80" s="38" t="s">
        <v>427</v>
      </c>
      <c r="CQ80" s="38"/>
      <c r="CR80" s="38"/>
      <c r="CS80" s="38"/>
      <c r="CT80" s="38"/>
      <c r="CU80" s="38" t="s">
        <v>306</v>
      </c>
      <c r="CV80" s="38" t="s">
        <v>291</v>
      </c>
      <c r="CW80" s="38"/>
      <c r="CX80" s="38" t="s">
        <v>469</v>
      </c>
      <c r="CY80" s="38" t="s">
        <v>291</v>
      </c>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row>
    <row r="81" spans="1:174" ht="25.5" customHeight="1" x14ac:dyDescent="0.2">
      <c r="A81" s="38">
        <v>76</v>
      </c>
      <c r="B81" s="39">
        <v>46119.594444444447</v>
      </c>
      <c r="C81" s="39">
        <v>46119.602777777778</v>
      </c>
      <c r="D81" s="38" t="s">
        <v>293</v>
      </c>
      <c r="E81" s="38"/>
      <c r="F81" s="38"/>
      <c r="G81" s="38"/>
      <c r="H81" s="38"/>
      <c r="I81" s="38" t="s">
        <v>210</v>
      </c>
      <c r="J81" s="38"/>
      <c r="K81" s="38"/>
      <c r="L81" s="38" t="s">
        <v>685</v>
      </c>
      <c r="M81" s="38"/>
      <c r="N81" s="38"/>
      <c r="O81" s="40">
        <v>702490002</v>
      </c>
      <c r="P81" s="38"/>
      <c r="Q81" s="38"/>
      <c r="R81" s="38" t="s">
        <v>686</v>
      </c>
      <c r="S81" s="38"/>
      <c r="T81" s="38"/>
      <c r="U81" s="38" t="s">
        <v>687</v>
      </c>
      <c r="V81" s="38"/>
      <c r="W81" s="38"/>
      <c r="X81" s="40">
        <v>61411382</v>
      </c>
      <c r="Y81" s="38"/>
      <c r="Z81" s="38"/>
      <c r="AA81" s="38" t="s">
        <v>688</v>
      </c>
      <c r="AB81" s="38"/>
      <c r="AC81" s="38"/>
      <c r="AD81" s="38" t="s">
        <v>262</v>
      </c>
      <c r="AE81" s="38"/>
      <c r="AF81" s="38"/>
      <c r="AG81" s="38" t="s">
        <v>502</v>
      </c>
      <c r="AH81" s="38"/>
      <c r="AI81" s="38"/>
      <c r="AJ81" s="38" t="s">
        <v>502</v>
      </c>
      <c r="AK81" s="38"/>
      <c r="AL81" s="38"/>
      <c r="AM81" s="38"/>
      <c r="AN81" s="38"/>
      <c r="AO81" s="38"/>
      <c r="AP81" s="38"/>
      <c r="AQ81" s="38"/>
      <c r="AR81" s="38"/>
      <c r="AS81" s="38"/>
      <c r="AT81" s="38"/>
      <c r="AU81" s="38"/>
      <c r="AV81" s="38"/>
      <c r="AW81" s="38"/>
      <c r="AX81" s="38"/>
      <c r="AY81" s="38"/>
      <c r="AZ81" s="38"/>
      <c r="BA81" s="38"/>
      <c r="BB81" s="38"/>
      <c r="BC81" s="38"/>
      <c r="BD81" s="38"/>
      <c r="BE81" s="38"/>
      <c r="BF81" s="41"/>
      <c r="BG81" s="38"/>
      <c r="BH81" s="38"/>
      <c r="BI81" s="38"/>
      <c r="BJ81" s="38"/>
      <c r="BK81" s="38"/>
      <c r="BL81" s="38"/>
      <c r="BM81" s="38"/>
      <c r="BN81" s="38"/>
      <c r="BO81" s="38"/>
      <c r="BP81" s="38"/>
      <c r="BQ81" s="38"/>
      <c r="BR81" s="38"/>
      <c r="BS81" s="38"/>
      <c r="BT81" s="38"/>
      <c r="BU81" s="38"/>
      <c r="BV81" s="38"/>
      <c r="BW81" s="38"/>
      <c r="BX81" s="38" t="s">
        <v>217</v>
      </c>
      <c r="BY81" s="38" t="s">
        <v>399</v>
      </c>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t="s">
        <v>308</v>
      </c>
      <c r="EC81" s="38" t="s">
        <v>291</v>
      </c>
      <c r="ED81" s="38" t="s">
        <v>426</v>
      </c>
      <c r="EE81" s="38" t="s">
        <v>417</v>
      </c>
      <c r="EF81" s="38" t="s">
        <v>427</v>
      </c>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row>
    <row r="82" spans="1:174" ht="25.5" customHeight="1" thickBot="1" x14ac:dyDescent="0.25">
      <c r="A82" s="38">
        <v>77</v>
      </c>
      <c r="B82" s="39">
        <v>46119.599305555559</v>
      </c>
      <c r="C82" s="39">
        <v>46119.603472222218</v>
      </c>
      <c r="D82" s="38" t="s">
        <v>293</v>
      </c>
      <c r="E82" s="38"/>
      <c r="F82" s="38"/>
      <c r="G82" s="38"/>
      <c r="H82" s="38"/>
      <c r="I82" s="38" t="s">
        <v>210</v>
      </c>
      <c r="J82" s="38"/>
      <c r="K82" s="38"/>
      <c r="L82" s="38" t="s">
        <v>689</v>
      </c>
      <c r="M82" s="38"/>
      <c r="N82" s="38"/>
      <c r="O82" s="40">
        <v>702810807</v>
      </c>
      <c r="P82" s="38"/>
      <c r="Q82" s="38"/>
      <c r="R82" s="38" t="s">
        <v>690</v>
      </c>
      <c r="S82" s="38"/>
      <c r="T82" s="38"/>
      <c r="U82" s="38" t="s">
        <v>691</v>
      </c>
      <c r="V82" s="38"/>
      <c r="W82" s="38"/>
      <c r="X82" s="40">
        <v>88065153</v>
      </c>
      <c r="Y82" s="38"/>
      <c r="Z82" s="38"/>
      <c r="AA82" s="38" t="s">
        <v>451</v>
      </c>
      <c r="AB82" s="38"/>
      <c r="AC82" s="38"/>
      <c r="AD82" s="38" t="s">
        <v>262</v>
      </c>
      <c r="AE82" s="38"/>
      <c r="AF82" s="38"/>
      <c r="AG82" s="38" t="s">
        <v>239</v>
      </c>
      <c r="AH82" s="38"/>
      <c r="AI82" s="38"/>
      <c r="AJ82" s="38" t="s">
        <v>239</v>
      </c>
      <c r="AK82" s="38"/>
      <c r="AL82" s="38"/>
      <c r="AM82" s="38"/>
      <c r="AN82" s="38"/>
      <c r="AO82" s="38"/>
      <c r="AP82" s="38"/>
      <c r="AQ82" s="38"/>
      <c r="AR82" s="38"/>
      <c r="AS82" s="38"/>
      <c r="AT82" s="38"/>
      <c r="AU82" s="38"/>
      <c r="AV82" s="38"/>
      <c r="AW82" s="38"/>
      <c r="AX82" s="38"/>
      <c r="AY82" s="38"/>
      <c r="AZ82" s="38"/>
      <c r="BA82" s="38"/>
      <c r="BB82" s="38"/>
      <c r="BC82" s="38"/>
      <c r="BD82" s="38"/>
      <c r="BE82" s="38"/>
      <c r="BF82" s="41"/>
      <c r="BG82" s="38"/>
      <c r="BH82" s="38"/>
      <c r="BI82" s="38"/>
      <c r="BJ82" s="38"/>
      <c r="BK82" s="38"/>
      <c r="BL82" s="38"/>
      <c r="BM82" s="38"/>
      <c r="BN82" s="38"/>
      <c r="BO82" s="38"/>
      <c r="BP82" s="38"/>
      <c r="BQ82" s="38"/>
      <c r="BR82" s="38"/>
      <c r="BS82" s="38"/>
      <c r="BT82" s="38"/>
      <c r="BU82" s="38"/>
      <c r="BV82" s="38"/>
      <c r="BW82" s="38"/>
      <c r="BX82" s="38" t="s">
        <v>217</v>
      </c>
      <c r="BY82" s="38" t="s">
        <v>399</v>
      </c>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t="s">
        <v>491</v>
      </c>
      <c r="DZ82" s="38" t="s">
        <v>292</v>
      </c>
      <c r="EA82" s="38"/>
      <c r="EB82" s="38"/>
      <c r="EC82" s="38"/>
      <c r="ED82" s="38"/>
      <c r="EE82" s="38" t="s">
        <v>417</v>
      </c>
      <c r="EF82" s="38" t="s">
        <v>427</v>
      </c>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row>
    <row r="83" spans="1:174" ht="25.5" customHeight="1" thickBot="1" x14ac:dyDescent="0.25">
      <c r="A83" s="38">
        <v>78</v>
      </c>
      <c r="B83" s="39">
        <v>46119.600694444453</v>
      </c>
      <c r="C83" s="39">
        <v>46119.604166666657</v>
      </c>
      <c r="D83" s="38" t="s">
        <v>293</v>
      </c>
      <c r="E83" s="38"/>
      <c r="F83" s="38"/>
      <c r="G83" s="38"/>
      <c r="H83" s="38"/>
      <c r="I83" s="38" t="s">
        <v>210</v>
      </c>
      <c r="J83" s="38"/>
      <c r="K83" s="38"/>
      <c r="L83" s="38" t="s">
        <v>692</v>
      </c>
      <c r="M83" s="38"/>
      <c r="N83" s="38"/>
      <c r="O83" s="40">
        <v>305780088</v>
      </c>
      <c r="P83" s="38"/>
      <c r="Q83" s="38"/>
      <c r="R83" s="38" t="s">
        <v>693</v>
      </c>
      <c r="S83" s="38"/>
      <c r="T83" s="38"/>
      <c r="U83" s="38" t="s">
        <v>694</v>
      </c>
      <c r="V83" s="38"/>
      <c r="W83" s="38"/>
      <c r="X83" s="40" t="s">
        <v>695</v>
      </c>
      <c r="Y83" s="38"/>
      <c r="Z83" s="38"/>
      <c r="AA83" s="38" t="s">
        <v>696</v>
      </c>
      <c r="AB83" s="38"/>
      <c r="AC83" s="38"/>
      <c r="AD83" s="38" t="s">
        <v>215</v>
      </c>
      <c r="AE83" s="38"/>
      <c r="AF83" s="38"/>
      <c r="AG83" s="38" t="s">
        <v>237</v>
      </c>
      <c r="AH83" s="38"/>
      <c r="AI83" s="38"/>
      <c r="AJ83" s="38" t="s">
        <v>237</v>
      </c>
      <c r="AK83" s="38"/>
      <c r="AL83" s="38"/>
      <c r="AM83" s="38" t="s">
        <v>298</v>
      </c>
      <c r="AN83" s="38" t="s">
        <v>291</v>
      </c>
      <c r="AO83" s="38"/>
      <c r="AP83" s="38" t="s">
        <v>299</v>
      </c>
      <c r="AQ83" s="38" t="s">
        <v>291</v>
      </c>
      <c r="AR83" s="38"/>
      <c r="AS83" s="38" t="s">
        <v>366</v>
      </c>
      <c r="AT83" s="38" t="s">
        <v>367</v>
      </c>
      <c r="AU83" s="38"/>
      <c r="AV83" s="38" t="s">
        <v>325</v>
      </c>
      <c r="AW83" s="38"/>
      <c r="AX83" s="38"/>
      <c r="AY83" s="38" t="s">
        <v>368</v>
      </c>
      <c r="AZ83" s="38"/>
      <c r="BA83" s="38"/>
      <c r="BB83" s="38" t="s">
        <v>302</v>
      </c>
      <c r="BC83" s="38" t="s">
        <v>288</v>
      </c>
      <c r="BD83" s="38" t="s">
        <v>369</v>
      </c>
      <c r="BE83" s="38" t="s">
        <v>397</v>
      </c>
      <c r="BF83" s="41" t="s">
        <v>291</v>
      </c>
      <c r="BG83" s="38"/>
      <c r="BH83" s="38" t="s">
        <v>317</v>
      </c>
      <c r="BI83" s="38"/>
      <c r="BJ83" s="38"/>
      <c r="BK83" s="38" t="s">
        <v>375</v>
      </c>
      <c r="BL83" s="38" t="s">
        <v>467</v>
      </c>
      <c r="BM83" s="38" t="s">
        <v>697</v>
      </c>
      <c r="BN83" s="38" t="s">
        <v>370</v>
      </c>
      <c r="BO83" s="38"/>
      <c r="BP83" s="38"/>
      <c r="BQ83" s="38" t="s">
        <v>327</v>
      </c>
      <c r="BR83" s="38" t="s">
        <v>288</v>
      </c>
      <c r="BS83" s="38"/>
      <c r="BT83" s="38" t="s">
        <v>398</v>
      </c>
      <c r="BU83" s="38" t="s">
        <v>288</v>
      </c>
      <c r="BV83" s="38" t="s">
        <v>698</v>
      </c>
      <c r="BW83" s="38" t="s">
        <v>303</v>
      </c>
      <c r="BX83" s="38" t="s">
        <v>288</v>
      </c>
      <c r="BY83" s="38" t="s">
        <v>405</v>
      </c>
      <c r="BZ83" s="38" t="s">
        <v>699</v>
      </c>
      <c r="CA83" s="38" t="s">
        <v>288</v>
      </c>
      <c r="CB83" s="38" t="s">
        <v>700</v>
      </c>
      <c r="CC83" s="38"/>
      <c r="CD83" s="38"/>
      <c r="CE83" s="38"/>
      <c r="CF83" s="38" t="s">
        <v>378</v>
      </c>
      <c r="CG83" s="38" t="s">
        <v>701</v>
      </c>
      <c r="CH83" s="38" t="s">
        <v>702</v>
      </c>
      <c r="CI83" s="38" t="s">
        <v>381</v>
      </c>
      <c r="CJ83" s="38" t="s">
        <v>382</v>
      </c>
      <c r="CK83" s="38" t="s">
        <v>703</v>
      </c>
      <c r="CL83" s="38"/>
      <c r="CM83" s="38"/>
      <c r="CN83" s="38"/>
      <c r="CO83" s="38" t="s">
        <v>465</v>
      </c>
      <c r="CP83" s="38" t="s">
        <v>288</v>
      </c>
      <c r="CQ83" s="38" t="s">
        <v>700</v>
      </c>
      <c r="CR83" s="38" t="s">
        <v>514</v>
      </c>
      <c r="CS83" s="38" t="s">
        <v>288</v>
      </c>
      <c r="CT83" s="38" t="s">
        <v>700</v>
      </c>
      <c r="CU83" s="38" t="s">
        <v>306</v>
      </c>
      <c r="CV83" s="42" t="s">
        <v>467</v>
      </c>
      <c r="CW83" s="42" t="s">
        <v>704</v>
      </c>
      <c r="CX83" s="38" t="s">
        <v>469</v>
      </c>
      <c r="CY83" s="42" t="s">
        <v>467</v>
      </c>
      <c r="CZ83" s="42" t="s">
        <v>704</v>
      </c>
      <c r="DA83" s="38" t="s">
        <v>384</v>
      </c>
      <c r="DB83" s="38" t="s">
        <v>379</v>
      </c>
      <c r="DC83" s="38" t="s">
        <v>385</v>
      </c>
      <c r="DD83" s="38" t="s">
        <v>453</v>
      </c>
      <c r="DE83" s="38"/>
      <c r="DF83" s="38"/>
      <c r="DG83" s="38" t="s">
        <v>516</v>
      </c>
      <c r="DH83" s="38" t="s">
        <v>288</v>
      </c>
      <c r="DI83" s="38" t="s">
        <v>705</v>
      </c>
      <c r="DJ83" s="38" t="s">
        <v>484</v>
      </c>
      <c r="DK83" s="38"/>
      <c r="DL83" s="38"/>
      <c r="DM83" s="38" t="s">
        <v>307</v>
      </c>
      <c r="DN83" s="38"/>
      <c r="DO83" s="38"/>
      <c r="DP83" s="38" t="s">
        <v>519</v>
      </c>
      <c r="DQ83" s="38" t="s">
        <v>418</v>
      </c>
      <c r="DR83" s="38" t="s">
        <v>706</v>
      </c>
      <c r="DS83" s="38" t="s">
        <v>416</v>
      </c>
      <c r="DT83" s="38" t="s">
        <v>288</v>
      </c>
      <c r="DU83" s="38" t="s">
        <v>697</v>
      </c>
      <c r="DV83" s="38" t="s">
        <v>485</v>
      </c>
      <c r="DW83" s="38" t="s">
        <v>467</v>
      </c>
      <c r="DX83" s="38" t="s">
        <v>632</v>
      </c>
      <c r="DY83" s="38" t="s">
        <v>491</v>
      </c>
      <c r="DZ83" s="38" t="s">
        <v>697</v>
      </c>
      <c r="EA83" s="38"/>
      <c r="EB83" s="38" t="s">
        <v>308</v>
      </c>
      <c r="EC83" s="38" t="s">
        <v>467</v>
      </c>
      <c r="ED83" s="38" t="s">
        <v>707</v>
      </c>
      <c r="EE83" s="38" t="s">
        <v>417</v>
      </c>
      <c r="EF83" s="38" t="s">
        <v>418</v>
      </c>
      <c r="EG83" s="38" t="s">
        <v>521</v>
      </c>
      <c r="EH83" s="38" t="s">
        <v>318</v>
      </c>
      <c r="EI83" s="38" t="s">
        <v>288</v>
      </c>
      <c r="EJ83" s="38" t="s">
        <v>697</v>
      </c>
      <c r="EK83" s="38" t="s">
        <v>444</v>
      </c>
      <c r="EL83" s="38" t="s">
        <v>288</v>
      </c>
      <c r="EM83" s="38" t="s">
        <v>708</v>
      </c>
      <c r="EN83" s="38" t="s">
        <v>445</v>
      </c>
      <c r="EO83" s="38" t="s">
        <v>288</v>
      </c>
      <c r="EP83" s="38" t="s">
        <v>708</v>
      </c>
      <c r="EQ83" s="38" t="s">
        <v>446</v>
      </c>
      <c r="ER83" s="38" t="s">
        <v>467</v>
      </c>
      <c r="ES83" s="38" t="s">
        <v>709</v>
      </c>
      <c r="ET83" s="38" t="s">
        <v>610</v>
      </c>
      <c r="EU83" s="38" t="s">
        <v>467</v>
      </c>
      <c r="EV83" s="38" t="s">
        <v>710</v>
      </c>
      <c r="EW83" s="38" t="s">
        <v>612</v>
      </c>
      <c r="EX83" s="38" t="s">
        <v>613</v>
      </c>
      <c r="EY83" s="38" t="s">
        <v>614</v>
      </c>
      <c r="EZ83" s="38" t="s">
        <v>615</v>
      </c>
      <c r="FA83" s="38" t="s">
        <v>701</v>
      </c>
      <c r="FB83" s="38" t="s">
        <v>711</v>
      </c>
      <c r="FC83" s="38" t="s">
        <v>712</v>
      </c>
      <c r="FD83" s="38"/>
      <c r="FE83" s="38"/>
      <c r="FF83" s="38" t="s">
        <v>616</v>
      </c>
      <c r="FG83" s="38" t="s">
        <v>713</v>
      </c>
      <c r="FH83" s="38" t="s">
        <v>714</v>
      </c>
      <c r="FI83" s="38" t="s">
        <v>617</v>
      </c>
      <c r="FJ83" s="38" t="s">
        <v>291</v>
      </c>
      <c r="FK83" s="38" t="s">
        <v>715</v>
      </c>
      <c r="FL83" s="38" t="s">
        <v>618</v>
      </c>
      <c r="FM83" s="38" t="s">
        <v>467</v>
      </c>
      <c r="FN83" s="38" t="s">
        <v>716</v>
      </c>
      <c r="FO83" s="38" t="s">
        <v>619</v>
      </c>
      <c r="FP83" s="38" t="s">
        <v>717</v>
      </c>
      <c r="FQ83" s="38"/>
      <c r="FR83" s="38"/>
    </row>
    <row r="84" spans="1:174" ht="25.5" customHeight="1" x14ac:dyDescent="0.2">
      <c r="A84" s="38">
        <v>79</v>
      </c>
      <c r="B84" s="39">
        <v>46119.602083333331</v>
      </c>
      <c r="C84" s="39">
        <v>46119.606944444437</v>
      </c>
      <c r="D84" s="38" t="s">
        <v>293</v>
      </c>
      <c r="E84" s="38"/>
      <c r="F84" s="38"/>
      <c r="G84" s="38"/>
      <c r="H84" s="38"/>
      <c r="I84" s="38" t="s">
        <v>210</v>
      </c>
      <c r="J84" s="38"/>
      <c r="K84" s="38"/>
      <c r="L84" s="38" t="s">
        <v>603</v>
      </c>
      <c r="M84" s="38"/>
      <c r="N84" s="38"/>
      <c r="O84" s="40">
        <v>504480797</v>
      </c>
      <c r="P84" s="38"/>
      <c r="Q84" s="38"/>
      <c r="R84" s="38" t="s">
        <v>604</v>
      </c>
      <c r="S84" s="38"/>
      <c r="T84" s="38"/>
      <c r="U84" s="38" t="s">
        <v>605</v>
      </c>
      <c r="V84" s="38"/>
      <c r="W84" s="38"/>
      <c r="X84" s="40">
        <v>84517086</v>
      </c>
      <c r="Y84" s="38"/>
      <c r="Z84" s="38"/>
      <c r="AA84" s="38" t="s">
        <v>451</v>
      </c>
      <c r="AB84" s="38"/>
      <c r="AC84" s="38"/>
      <c r="AD84" s="38" t="s">
        <v>262</v>
      </c>
      <c r="AE84" s="38"/>
      <c r="AF84" s="38"/>
      <c r="AG84" s="38" t="s">
        <v>463</v>
      </c>
      <c r="AH84" s="38"/>
      <c r="AI84" s="38"/>
      <c r="AJ84" s="38" t="s">
        <v>237</v>
      </c>
      <c r="AK84" s="38"/>
      <c r="AL84" s="38"/>
      <c r="AM84" s="38"/>
      <c r="AN84" s="38"/>
      <c r="AO84" s="38"/>
      <c r="AP84" s="38"/>
      <c r="AQ84" s="38"/>
      <c r="AR84" s="38"/>
      <c r="AS84" s="38"/>
      <c r="AT84" s="38"/>
      <c r="AU84" s="38"/>
      <c r="AV84" s="38"/>
      <c r="AW84" s="38"/>
      <c r="AX84" s="38"/>
      <c r="AY84" s="38"/>
      <c r="AZ84" s="38"/>
      <c r="BA84" s="38"/>
      <c r="BB84" s="38"/>
      <c r="BC84" s="38"/>
      <c r="BD84" s="38"/>
      <c r="BE84" s="38"/>
      <c r="BF84" s="41"/>
      <c r="BG84" s="38"/>
      <c r="BH84" s="38"/>
      <c r="BI84" s="38"/>
      <c r="BJ84" s="38"/>
      <c r="BK84" s="38"/>
      <c r="BL84" s="38"/>
      <c r="BM84" s="38"/>
      <c r="BN84" s="38"/>
      <c r="BO84" s="38"/>
      <c r="BP84" s="38"/>
      <c r="BQ84" s="38"/>
      <c r="BR84" s="38"/>
      <c r="BS84" s="38"/>
      <c r="BT84" s="38"/>
      <c r="BU84" s="38"/>
      <c r="BV84" s="38"/>
      <c r="BW84" s="38"/>
      <c r="BX84" s="38" t="s">
        <v>217</v>
      </c>
      <c r="BY84" s="38" t="s">
        <v>399</v>
      </c>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t="s">
        <v>444</v>
      </c>
      <c r="EL84" s="38" t="s">
        <v>292</v>
      </c>
      <c r="EM84" s="38"/>
      <c r="EN84" s="38" t="s">
        <v>445</v>
      </c>
      <c r="EO84" s="38" t="s">
        <v>292</v>
      </c>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row>
    <row r="85" spans="1:174" ht="25.5" customHeight="1" x14ac:dyDescent="0.2">
      <c r="A85" s="38">
        <v>80</v>
      </c>
      <c r="B85" s="39">
        <v>46119.591666666667</v>
      </c>
      <c r="C85" s="39">
        <v>46119.618750000001</v>
      </c>
      <c r="D85" s="38" t="s">
        <v>293</v>
      </c>
      <c r="E85" s="38"/>
      <c r="F85" s="38"/>
      <c r="G85" s="38"/>
      <c r="H85" s="38"/>
      <c r="I85" s="38" t="s">
        <v>210</v>
      </c>
      <c r="J85" s="38"/>
      <c r="K85" s="38"/>
      <c r="L85" s="38" t="s">
        <v>678</v>
      </c>
      <c r="M85" s="38"/>
      <c r="N85" s="38"/>
      <c r="O85" s="40">
        <v>208240496</v>
      </c>
      <c r="P85" s="38"/>
      <c r="Q85" s="38"/>
      <c r="R85" s="38" t="s">
        <v>679</v>
      </c>
      <c r="S85" s="38"/>
      <c r="T85" s="38"/>
      <c r="U85" s="38" t="s">
        <v>680</v>
      </c>
      <c r="V85" s="38"/>
      <c r="W85" s="38"/>
      <c r="X85" s="40">
        <v>85278439</v>
      </c>
      <c r="Y85" s="38"/>
      <c r="Z85" s="38"/>
      <c r="AA85" s="38" t="s">
        <v>432</v>
      </c>
      <c r="AB85" s="38"/>
      <c r="AC85" s="38"/>
      <c r="AD85" s="38" t="s">
        <v>262</v>
      </c>
      <c r="AE85" s="38"/>
      <c r="AF85" s="38"/>
      <c r="AG85" s="38" t="s">
        <v>502</v>
      </c>
      <c r="AH85" s="38"/>
      <c r="AI85" s="38"/>
      <c r="AJ85" s="38" t="s">
        <v>502</v>
      </c>
      <c r="AK85" s="38"/>
      <c r="AL85" s="38"/>
      <c r="AM85" s="38"/>
      <c r="AN85" s="38"/>
      <c r="AO85" s="38"/>
      <c r="AP85" s="38"/>
      <c r="AQ85" s="38"/>
      <c r="AR85" s="38"/>
      <c r="AS85" s="38"/>
      <c r="AT85" s="38"/>
      <c r="AU85" s="38"/>
      <c r="AV85" s="38"/>
      <c r="AW85" s="38"/>
      <c r="AX85" s="38"/>
      <c r="AY85" s="38"/>
      <c r="AZ85" s="38"/>
      <c r="BA85" s="38"/>
      <c r="BB85" s="38"/>
      <c r="BC85" s="38"/>
      <c r="BD85" s="38"/>
      <c r="BE85" s="38"/>
      <c r="BF85" s="41"/>
      <c r="BG85" s="38"/>
      <c r="BH85" s="38"/>
      <c r="BI85" s="38"/>
      <c r="BJ85" s="38"/>
      <c r="BK85" s="38"/>
      <c r="BL85" s="38"/>
      <c r="BM85" s="38"/>
      <c r="BN85" s="38"/>
      <c r="BO85" s="38"/>
      <c r="BP85" s="38"/>
      <c r="BQ85" s="38"/>
      <c r="BR85" s="38"/>
      <c r="BS85" s="38"/>
      <c r="BT85" s="38"/>
      <c r="BU85" s="38"/>
      <c r="BV85" s="38"/>
      <c r="BW85" s="38"/>
      <c r="BX85" s="38" t="s">
        <v>292</v>
      </c>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t="s">
        <v>519</v>
      </c>
      <c r="DQ85" s="38" t="s">
        <v>291</v>
      </c>
      <c r="DR85" s="38"/>
      <c r="DS85" s="38"/>
      <c r="DT85" s="38"/>
      <c r="DU85" s="38"/>
      <c r="DV85" s="38"/>
      <c r="DW85" s="38"/>
      <c r="DX85" s="38"/>
      <c r="DY85" s="38"/>
      <c r="DZ85" s="38"/>
      <c r="EA85" s="38"/>
      <c r="EB85" s="38" t="s">
        <v>308</v>
      </c>
      <c r="EC85" s="38" t="s">
        <v>291</v>
      </c>
      <c r="ED85" s="38" t="s">
        <v>426</v>
      </c>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row>
    <row r="86" spans="1:174" ht="25.5" customHeight="1" x14ac:dyDescent="0.2">
      <c r="A86" s="38">
        <v>81</v>
      </c>
      <c r="B86" s="39">
        <v>46119.618750000001</v>
      </c>
      <c r="C86" s="39">
        <v>46119.621527777781</v>
      </c>
      <c r="D86" s="38" t="s">
        <v>293</v>
      </c>
      <c r="E86" s="38"/>
      <c r="F86" s="38"/>
      <c r="G86" s="38"/>
      <c r="H86" s="38"/>
      <c r="I86" s="38" t="s">
        <v>210</v>
      </c>
      <c r="J86" s="38"/>
      <c r="K86" s="38"/>
      <c r="L86" s="38" t="s">
        <v>606</v>
      </c>
      <c r="M86" s="38"/>
      <c r="N86" s="38"/>
      <c r="O86" s="40">
        <v>116800535</v>
      </c>
      <c r="P86" s="38"/>
      <c r="Q86" s="38"/>
      <c r="R86" s="38" t="s">
        <v>607</v>
      </c>
      <c r="S86" s="38"/>
      <c r="T86" s="38"/>
      <c r="U86" s="38" t="s">
        <v>608</v>
      </c>
      <c r="V86" s="38"/>
      <c r="W86" s="38"/>
      <c r="X86" s="40">
        <v>85363208</v>
      </c>
      <c r="Y86" s="38"/>
      <c r="Z86" s="38"/>
      <c r="AA86" s="38" t="s">
        <v>609</v>
      </c>
      <c r="AB86" s="38"/>
      <c r="AC86" s="38"/>
      <c r="AD86" s="38" t="s">
        <v>262</v>
      </c>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41"/>
      <c r="BG86" s="38"/>
      <c r="BH86" s="38"/>
      <c r="BI86" s="38"/>
      <c r="BJ86" s="38"/>
      <c r="BK86" s="38"/>
      <c r="BL86" s="38"/>
      <c r="BM86" s="38"/>
      <c r="BN86" s="38"/>
      <c r="BO86" s="38"/>
      <c r="BP86" s="38"/>
      <c r="BQ86" s="38"/>
      <c r="BR86" s="38"/>
      <c r="BS86" s="38"/>
      <c r="BT86" s="38"/>
      <c r="BU86" s="38"/>
      <c r="BV86" s="38"/>
      <c r="BW86" s="38"/>
      <c r="BX86" s="38" t="s">
        <v>292</v>
      </c>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t="s">
        <v>610</v>
      </c>
      <c r="EU86" s="38" t="s">
        <v>467</v>
      </c>
      <c r="EV86" s="38" t="s">
        <v>611</v>
      </c>
      <c r="EW86" s="38" t="s">
        <v>612</v>
      </c>
      <c r="EX86" s="38" t="s">
        <v>613</v>
      </c>
      <c r="EY86" s="38" t="s">
        <v>614</v>
      </c>
      <c r="EZ86" s="38" t="s">
        <v>615</v>
      </c>
      <c r="FA86" s="38"/>
      <c r="FB86" s="38"/>
      <c r="FC86" s="38"/>
      <c r="FD86" s="38"/>
      <c r="FE86" s="38"/>
      <c r="FF86" s="38" t="s">
        <v>616</v>
      </c>
      <c r="FG86" s="38"/>
      <c r="FH86" s="38"/>
      <c r="FI86" s="38" t="s">
        <v>617</v>
      </c>
      <c r="FJ86" s="38" t="s">
        <v>291</v>
      </c>
      <c r="FK86" s="38"/>
      <c r="FL86" s="38" t="s">
        <v>618</v>
      </c>
      <c r="FM86" s="38" t="s">
        <v>291</v>
      </c>
      <c r="FN86" s="38"/>
      <c r="FO86" s="38" t="s">
        <v>619</v>
      </c>
      <c r="FP86" s="38"/>
      <c r="FQ86" s="38"/>
      <c r="FR86" s="38"/>
    </row>
    <row r="87" spans="1:174" ht="25.5" customHeight="1" x14ac:dyDescent="0.2">
      <c r="A87" s="38">
        <v>82</v>
      </c>
      <c r="B87" s="39">
        <v>46119.619444444441</v>
      </c>
      <c r="C87" s="39">
        <v>46119.622916666667</v>
      </c>
      <c r="D87" s="38" t="s">
        <v>293</v>
      </c>
      <c r="E87" s="38"/>
      <c r="F87" s="38"/>
      <c r="G87" s="38"/>
      <c r="H87" s="38"/>
      <c r="I87" s="38" t="s">
        <v>210</v>
      </c>
      <c r="J87" s="38"/>
      <c r="K87" s="38"/>
      <c r="L87" s="38" t="s">
        <v>718</v>
      </c>
      <c r="M87" s="38"/>
      <c r="N87" s="38"/>
      <c r="O87" s="40">
        <v>208180146</v>
      </c>
      <c r="P87" s="38"/>
      <c r="Q87" s="38"/>
      <c r="R87" s="38" t="s">
        <v>719</v>
      </c>
      <c r="S87" s="38"/>
      <c r="T87" s="38"/>
      <c r="U87" s="38" t="s">
        <v>720</v>
      </c>
      <c r="V87" s="38"/>
      <c r="W87" s="38"/>
      <c r="X87" s="40">
        <v>50134979</v>
      </c>
      <c r="Y87" s="38"/>
      <c r="Z87" s="38"/>
      <c r="AA87" s="38" t="s">
        <v>721</v>
      </c>
      <c r="AB87" s="38"/>
      <c r="AC87" s="38"/>
      <c r="AD87" s="38" t="s">
        <v>262</v>
      </c>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41"/>
      <c r="BG87" s="38"/>
      <c r="BH87" s="38"/>
      <c r="BI87" s="38"/>
      <c r="BJ87" s="38"/>
      <c r="BK87" s="38"/>
      <c r="BL87" s="38"/>
      <c r="BM87" s="38"/>
      <c r="BN87" s="38"/>
      <c r="BO87" s="38"/>
      <c r="BP87" s="38"/>
      <c r="BQ87" s="38"/>
      <c r="BR87" s="38"/>
      <c r="BS87" s="38"/>
      <c r="BT87" s="38"/>
      <c r="BU87" s="38"/>
      <c r="BV87" s="38"/>
      <c r="BW87" s="38"/>
      <c r="BX87" s="38" t="s">
        <v>292</v>
      </c>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t="s">
        <v>417</v>
      </c>
      <c r="EF87" s="38" t="s">
        <v>722</v>
      </c>
      <c r="EG87" s="38"/>
      <c r="EH87" s="38" t="s">
        <v>318</v>
      </c>
      <c r="EI87" s="38" t="s">
        <v>217</v>
      </c>
      <c r="EJ87" s="38" t="s">
        <v>723</v>
      </c>
      <c r="EK87" s="38" t="s">
        <v>444</v>
      </c>
      <c r="EL87" s="38" t="s">
        <v>217</v>
      </c>
      <c r="EM87" s="38" t="s">
        <v>723</v>
      </c>
      <c r="EN87" s="38" t="s">
        <v>445</v>
      </c>
      <c r="EO87" s="38" t="s">
        <v>217</v>
      </c>
      <c r="EP87" s="38" t="s">
        <v>723</v>
      </c>
      <c r="EQ87" s="38" t="s">
        <v>446</v>
      </c>
      <c r="ER87" s="38" t="s">
        <v>467</v>
      </c>
      <c r="ES87" s="38" t="s">
        <v>724</v>
      </c>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row>
    <row r="88" spans="1:174" ht="25.5" customHeight="1" x14ac:dyDescent="0.2">
      <c r="A88" s="38">
        <v>83</v>
      </c>
      <c r="B88" s="39">
        <v>46119.618055555547</v>
      </c>
      <c r="C88" s="39">
        <v>46119.627083333333</v>
      </c>
      <c r="D88" s="38" t="s">
        <v>293</v>
      </c>
      <c r="E88" s="38"/>
      <c r="F88" s="38"/>
      <c r="G88" s="38"/>
      <c r="H88" s="38"/>
      <c r="I88" s="38" t="s">
        <v>210</v>
      </c>
      <c r="J88" s="38"/>
      <c r="K88" s="38"/>
      <c r="L88" s="38" t="s">
        <v>725</v>
      </c>
      <c r="M88" s="38"/>
      <c r="N88" s="38"/>
      <c r="O88" s="40">
        <v>504110853</v>
      </c>
      <c r="P88" s="38"/>
      <c r="Q88" s="38"/>
      <c r="R88" s="38" t="s">
        <v>726</v>
      </c>
      <c r="S88" s="38"/>
      <c r="T88" s="38"/>
      <c r="U88" s="38" t="s">
        <v>727</v>
      </c>
      <c r="V88" s="38"/>
      <c r="W88" s="38"/>
      <c r="X88" s="40">
        <v>64512510</v>
      </c>
      <c r="Y88" s="38"/>
      <c r="Z88" s="38"/>
      <c r="AA88" s="38" t="s">
        <v>728</v>
      </c>
      <c r="AB88" s="38"/>
      <c r="AC88" s="38"/>
      <c r="AD88" s="38" t="s">
        <v>262</v>
      </c>
      <c r="AE88" s="38"/>
      <c r="AF88" s="38"/>
      <c r="AG88" s="38" t="s">
        <v>237</v>
      </c>
      <c r="AH88" s="38"/>
      <c r="AI88" s="38"/>
      <c r="AJ88" s="38" t="s">
        <v>237</v>
      </c>
      <c r="AK88" s="38"/>
      <c r="AL88" s="38"/>
      <c r="AM88" s="38"/>
      <c r="AN88" s="38"/>
      <c r="AO88" s="38"/>
      <c r="AP88" s="38"/>
      <c r="AQ88" s="38"/>
      <c r="AR88" s="38"/>
      <c r="AS88" s="38" t="s">
        <v>366</v>
      </c>
      <c r="AT88" s="38" t="s">
        <v>367</v>
      </c>
      <c r="AU88" s="38"/>
      <c r="AV88" s="38"/>
      <c r="AW88" s="38"/>
      <c r="AX88" s="38"/>
      <c r="AY88" s="38" t="s">
        <v>368</v>
      </c>
      <c r="AZ88" s="38"/>
      <c r="BA88" s="38"/>
      <c r="BB88" s="38"/>
      <c r="BC88" s="38"/>
      <c r="BD88" s="38"/>
      <c r="BE88" s="38"/>
      <c r="BF88" s="41"/>
      <c r="BG88" s="38"/>
      <c r="BH88" s="38"/>
      <c r="BI88" s="38"/>
      <c r="BJ88" s="38"/>
      <c r="BK88" s="38"/>
      <c r="BL88" s="38"/>
      <c r="BM88" s="38"/>
      <c r="BN88" s="38"/>
      <c r="BO88" s="38"/>
      <c r="BP88" s="38"/>
      <c r="BQ88" s="38"/>
      <c r="BR88" s="38"/>
      <c r="BS88" s="38"/>
      <c r="BT88" s="38" t="s">
        <v>398</v>
      </c>
      <c r="BU88" s="38"/>
      <c r="BV88" s="38"/>
      <c r="BW88" s="38"/>
      <c r="BX88" s="38" t="s">
        <v>292</v>
      </c>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row>
    <row r="89" spans="1:174" ht="25.5" customHeight="1" thickBot="1" x14ac:dyDescent="0.25">
      <c r="A89" s="38">
        <v>84</v>
      </c>
      <c r="B89" s="39">
        <v>46119.625</v>
      </c>
      <c r="C89" s="39">
        <v>46119.62777777778</v>
      </c>
      <c r="D89" s="38" t="s">
        <v>293</v>
      </c>
      <c r="E89" s="38"/>
      <c r="F89" s="38"/>
      <c r="G89" s="38"/>
      <c r="H89" s="38"/>
      <c r="I89" s="38" t="s">
        <v>210</v>
      </c>
      <c r="J89" s="38"/>
      <c r="K89" s="38"/>
      <c r="L89" s="38" t="s">
        <v>729</v>
      </c>
      <c r="M89" s="38"/>
      <c r="N89" s="38"/>
      <c r="O89" s="40">
        <v>116930190</v>
      </c>
      <c r="P89" s="38"/>
      <c r="Q89" s="38"/>
      <c r="R89" s="38" t="s">
        <v>730</v>
      </c>
      <c r="S89" s="38"/>
      <c r="T89" s="38"/>
      <c r="U89" s="38" t="s">
        <v>731</v>
      </c>
      <c r="V89" s="38"/>
      <c r="W89" s="38"/>
      <c r="X89" s="40" t="s">
        <v>732</v>
      </c>
      <c r="Y89" s="38"/>
      <c r="Z89" s="38"/>
      <c r="AA89" s="38" t="s">
        <v>733</v>
      </c>
      <c r="AB89" s="38"/>
      <c r="AC89" s="38"/>
      <c r="AD89" s="38" t="s">
        <v>262</v>
      </c>
      <c r="AE89" s="38"/>
      <c r="AF89" s="38"/>
      <c r="AG89" s="38" t="s">
        <v>237</v>
      </c>
      <c r="AH89" s="38"/>
      <c r="AI89" s="38"/>
      <c r="AJ89" s="38" t="s">
        <v>237</v>
      </c>
      <c r="AK89" s="38"/>
      <c r="AL89" s="38"/>
      <c r="AM89" s="38"/>
      <c r="AN89" s="38"/>
      <c r="AO89" s="38"/>
      <c r="AP89" s="38"/>
      <c r="AQ89" s="38"/>
      <c r="AR89" s="38"/>
      <c r="AS89" s="38"/>
      <c r="AT89" s="38"/>
      <c r="AU89" s="38"/>
      <c r="AV89" s="38"/>
      <c r="AW89" s="38"/>
      <c r="AX89" s="38"/>
      <c r="AY89" s="38"/>
      <c r="AZ89" s="38"/>
      <c r="BA89" s="38"/>
      <c r="BB89" s="38"/>
      <c r="BC89" s="38"/>
      <c r="BD89" s="38"/>
      <c r="BE89" s="38"/>
      <c r="BF89" s="41"/>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t="s">
        <v>610</v>
      </c>
      <c r="EU89" s="38" t="s">
        <v>291</v>
      </c>
      <c r="EV89" s="38"/>
      <c r="EW89" s="38" t="s">
        <v>612</v>
      </c>
      <c r="EX89" s="38"/>
      <c r="EY89" s="38"/>
      <c r="EZ89" s="38" t="s">
        <v>615</v>
      </c>
      <c r="FA89" s="38" t="s">
        <v>379</v>
      </c>
      <c r="FB89" s="38" t="s">
        <v>380</v>
      </c>
      <c r="FC89" s="38"/>
      <c r="FD89" s="38"/>
      <c r="FE89" s="38"/>
      <c r="FF89" s="38" t="s">
        <v>616</v>
      </c>
      <c r="FG89" s="38" t="s">
        <v>379</v>
      </c>
      <c r="FH89" s="38" t="s">
        <v>380</v>
      </c>
      <c r="FI89" s="38" t="s">
        <v>617</v>
      </c>
      <c r="FJ89" s="38" t="s">
        <v>291</v>
      </c>
      <c r="FK89" s="38"/>
      <c r="FL89" s="38"/>
      <c r="FM89" s="38"/>
      <c r="FN89" s="38"/>
      <c r="FO89" s="38"/>
      <c r="FP89" s="38"/>
      <c r="FQ89" s="38"/>
      <c r="FR89" s="38"/>
    </row>
    <row r="90" spans="1:174" ht="25.5" customHeight="1" thickBot="1" x14ac:dyDescent="0.25">
      <c r="A90" s="38">
        <v>85</v>
      </c>
      <c r="B90" s="39">
        <v>46119.62222222222</v>
      </c>
      <c r="C90" s="39">
        <v>46119.629166666673</v>
      </c>
      <c r="D90" s="38" t="s">
        <v>293</v>
      </c>
      <c r="E90" s="38"/>
      <c r="F90" s="38"/>
      <c r="G90" s="38"/>
      <c r="H90" s="38"/>
      <c r="I90" s="38" t="s">
        <v>210</v>
      </c>
      <c r="J90" s="38"/>
      <c r="K90" s="38"/>
      <c r="L90" s="38" t="s">
        <v>734</v>
      </c>
      <c r="M90" s="38"/>
      <c r="N90" s="38"/>
      <c r="O90" s="40">
        <v>208280847</v>
      </c>
      <c r="P90" s="38"/>
      <c r="Q90" s="38"/>
      <c r="R90" s="38" t="s">
        <v>735</v>
      </c>
      <c r="S90" s="38"/>
      <c r="T90" s="38"/>
      <c r="U90" s="38" t="s">
        <v>736</v>
      </c>
      <c r="V90" s="38"/>
      <c r="W90" s="38"/>
      <c r="X90" s="40">
        <v>84230943</v>
      </c>
      <c r="Y90" s="38"/>
      <c r="Z90" s="38"/>
      <c r="AA90" s="38" t="s">
        <v>672</v>
      </c>
      <c r="AB90" s="38"/>
      <c r="AC90" s="38"/>
      <c r="AD90" s="38" t="s">
        <v>262</v>
      </c>
      <c r="AE90" s="38"/>
      <c r="AF90" s="38"/>
      <c r="AG90" s="38" t="s">
        <v>737</v>
      </c>
      <c r="AH90" s="38"/>
      <c r="AI90" s="38"/>
      <c r="AJ90" s="38" t="s">
        <v>738</v>
      </c>
      <c r="AK90" s="38"/>
      <c r="AL90" s="38"/>
      <c r="AM90" s="38"/>
      <c r="AN90" s="38"/>
      <c r="AO90" s="38"/>
      <c r="AP90" s="38"/>
      <c r="AQ90" s="38"/>
      <c r="AR90" s="38"/>
      <c r="AS90" s="38"/>
      <c r="AT90" s="38"/>
      <c r="AU90" s="38"/>
      <c r="AV90" s="38"/>
      <c r="AW90" s="38"/>
      <c r="AX90" s="38"/>
      <c r="AY90" s="38"/>
      <c r="AZ90" s="38"/>
      <c r="BA90" s="38"/>
      <c r="BB90" s="38"/>
      <c r="BC90" s="38"/>
      <c r="BD90" s="38"/>
      <c r="BE90" s="38"/>
      <c r="BF90" s="41"/>
      <c r="BG90" s="38"/>
      <c r="BH90" s="38"/>
      <c r="BI90" s="38"/>
      <c r="BJ90" s="38"/>
      <c r="BK90" s="38"/>
      <c r="BL90" s="38"/>
      <c r="BM90" s="38"/>
      <c r="BN90" s="38"/>
      <c r="BO90" s="38"/>
      <c r="BP90" s="38"/>
      <c r="BQ90" s="38" t="s">
        <v>327</v>
      </c>
      <c r="BR90" s="38" t="s">
        <v>292</v>
      </c>
      <c r="BS90" s="38"/>
      <c r="BT90" s="38"/>
      <c r="BU90" s="38"/>
      <c r="BV90" s="38"/>
      <c r="BW90" s="38"/>
      <c r="BX90" s="38"/>
      <c r="BY90" s="38"/>
      <c r="BZ90" s="38"/>
      <c r="CA90" s="38"/>
      <c r="CB90" s="38"/>
      <c r="CC90" s="38"/>
      <c r="CD90" s="38"/>
      <c r="CE90" s="38"/>
      <c r="CF90" s="38" t="s">
        <v>378</v>
      </c>
      <c r="CG90" s="38" t="s">
        <v>379</v>
      </c>
      <c r="CH90" s="38" t="s">
        <v>380</v>
      </c>
      <c r="CI90" s="38"/>
      <c r="CJ90" s="38"/>
      <c r="CK90" s="38"/>
      <c r="CL90" s="38"/>
      <c r="CM90" s="38"/>
      <c r="CN90" s="38"/>
      <c r="CO90" s="38" t="s">
        <v>465</v>
      </c>
      <c r="CP90" s="38" t="s">
        <v>217</v>
      </c>
      <c r="CQ90" s="38" t="s">
        <v>739</v>
      </c>
      <c r="CR90" s="38"/>
      <c r="CS90" s="38"/>
      <c r="CT90" s="38"/>
      <c r="CU90" s="38" t="s">
        <v>306</v>
      </c>
      <c r="CV90" s="42" t="s">
        <v>467</v>
      </c>
      <c r="CW90" s="42" t="s">
        <v>740</v>
      </c>
      <c r="CX90" s="38" t="s">
        <v>469</v>
      </c>
      <c r="CY90" s="38" t="s">
        <v>291</v>
      </c>
      <c r="CZ90" s="38"/>
      <c r="DA90" s="38"/>
      <c r="DB90" s="38"/>
      <c r="DC90" s="38"/>
      <c r="DD90" s="38"/>
      <c r="DE90" s="38"/>
      <c r="DF90" s="38"/>
      <c r="DG90" s="38"/>
      <c r="DH90" s="38"/>
      <c r="DI90" s="38"/>
      <c r="DJ90" s="38"/>
      <c r="DK90" s="38"/>
      <c r="DL90" s="38"/>
      <c r="DM90" s="38" t="s">
        <v>307</v>
      </c>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row>
    <row r="91" spans="1:174" ht="25.5" customHeight="1" x14ac:dyDescent="0.2">
      <c r="A91" s="38">
        <v>86</v>
      </c>
      <c r="B91" s="39">
        <v>46119.631944444453</v>
      </c>
      <c r="C91" s="39">
        <v>46119.634027777778</v>
      </c>
      <c r="D91" s="38" t="s">
        <v>293</v>
      </c>
      <c r="E91" s="38"/>
      <c r="F91" s="38"/>
      <c r="G91" s="38"/>
      <c r="H91" s="38"/>
      <c r="I91" s="38" t="s">
        <v>210</v>
      </c>
      <c r="J91" s="38"/>
      <c r="K91" s="38"/>
      <c r="L91" s="38" t="s">
        <v>741</v>
      </c>
      <c r="M91" s="38"/>
      <c r="N91" s="38"/>
      <c r="O91" s="40">
        <v>305350769</v>
      </c>
      <c r="P91" s="38"/>
      <c r="Q91" s="38"/>
      <c r="R91" s="38" t="s">
        <v>742</v>
      </c>
      <c r="S91" s="38"/>
      <c r="T91" s="38"/>
      <c r="U91" s="38" t="s">
        <v>743</v>
      </c>
      <c r="V91" s="38"/>
      <c r="W91" s="38"/>
      <c r="X91" s="40" t="s">
        <v>744</v>
      </c>
      <c r="Y91" s="38"/>
      <c r="Z91" s="38"/>
      <c r="AA91" s="38" t="s">
        <v>458</v>
      </c>
      <c r="AB91" s="38"/>
      <c r="AC91" s="38"/>
      <c r="AD91" s="38" t="s">
        <v>262</v>
      </c>
      <c r="AE91" s="38"/>
      <c r="AF91" s="38"/>
      <c r="AG91" s="38" t="s">
        <v>425</v>
      </c>
      <c r="AH91" s="38"/>
      <c r="AI91" s="38"/>
      <c r="AJ91" s="38" t="s">
        <v>425</v>
      </c>
      <c r="AK91" s="38"/>
      <c r="AL91" s="38"/>
      <c r="AM91" s="38"/>
      <c r="AN91" s="38"/>
      <c r="AO91" s="38"/>
      <c r="AP91" s="38"/>
      <c r="AQ91" s="38"/>
      <c r="AR91" s="38"/>
      <c r="AS91" s="38"/>
      <c r="AT91" s="38"/>
      <c r="AU91" s="38"/>
      <c r="AV91" s="38"/>
      <c r="AW91" s="38"/>
      <c r="AX91" s="38"/>
      <c r="AY91" s="38"/>
      <c r="AZ91" s="38"/>
      <c r="BA91" s="38"/>
      <c r="BB91" s="38"/>
      <c r="BC91" s="38"/>
      <c r="BD91" s="38"/>
      <c r="BE91" s="38"/>
      <c r="BF91" s="41"/>
      <c r="BG91" s="38"/>
      <c r="BH91" s="38"/>
      <c r="BI91" s="38"/>
      <c r="BJ91" s="38"/>
      <c r="BK91" s="38"/>
      <c r="BL91" s="38"/>
      <c r="BM91" s="38"/>
      <c r="BN91" s="38"/>
      <c r="BO91" s="38"/>
      <c r="BP91" s="38"/>
      <c r="BQ91" s="38" t="s">
        <v>327</v>
      </c>
      <c r="BR91" s="38" t="s">
        <v>292</v>
      </c>
      <c r="BS91" s="38"/>
      <c r="BT91" s="38"/>
      <c r="BU91" s="38"/>
      <c r="BV91" s="38"/>
      <c r="BW91" s="38"/>
      <c r="BX91" s="38"/>
      <c r="BY91" s="38"/>
      <c r="BZ91" s="38" t="s">
        <v>376</v>
      </c>
      <c r="CA91" s="38" t="s">
        <v>391</v>
      </c>
      <c r="CB91" s="38" t="s">
        <v>745</v>
      </c>
      <c r="CC91" s="38"/>
      <c r="CD91" s="38"/>
      <c r="CE91" s="38"/>
      <c r="CF91" s="38" t="s">
        <v>378</v>
      </c>
      <c r="CG91" s="38" t="s">
        <v>379</v>
      </c>
      <c r="CH91" s="38" t="s">
        <v>380</v>
      </c>
      <c r="CI91" s="38" t="s">
        <v>381</v>
      </c>
      <c r="CJ91" s="38" t="s">
        <v>382</v>
      </c>
      <c r="CK91" s="38" t="s">
        <v>383</v>
      </c>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row>
    <row r="92" spans="1:174" ht="25.5" customHeight="1" x14ac:dyDescent="0.2">
      <c r="A92" s="38">
        <v>87</v>
      </c>
      <c r="B92" s="39">
        <v>46119.636111111111</v>
      </c>
      <c r="C92" s="39">
        <v>46119.636805555558</v>
      </c>
      <c r="D92" s="38" t="s">
        <v>293</v>
      </c>
      <c r="E92" s="38"/>
      <c r="F92" s="38"/>
      <c r="G92" s="38"/>
      <c r="H92" s="38"/>
      <c r="I92" s="38" t="s">
        <v>210</v>
      </c>
      <c r="J92" s="38"/>
      <c r="K92" s="38"/>
      <c r="L92" s="38" t="s">
        <v>746</v>
      </c>
      <c r="M92" s="38"/>
      <c r="N92" s="38"/>
      <c r="O92" s="40">
        <v>702500640</v>
      </c>
      <c r="P92" s="38"/>
      <c r="Q92" s="38"/>
      <c r="R92" s="38" t="s">
        <v>747</v>
      </c>
      <c r="S92" s="38"/>
      <c r="T92" s="38"/>
      <c r="U92" s="38" t="s">
        <v>748</v>
      </c>
      <c r="V92" s="38"/>
      <c r="W92" s="38"/>
      <c r="X92" s="40" t="s">
        <v>749</v>
      </c>
      <c r="Y92" s="38"/>
      <c r="Z92" s="38"/>
      <c r="AA92" s="38" t="s">
        <v>688</v>
      </c>
      <c r="AB92" s="38"/>
      <c r="AC92" s="38"/>
      <c r="AD92" s="38" t="s">
        <v>262</v>
      </c>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41"/>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t="s">
        <v>444</v>
      </c>
      <c r="EL92" s="38" t="s">
        <v>292</v>
      </c>
      <c r="EM92" s="38"/>
      <c r="EN92" s="38" t="s">
        <v>445</v>
      </c>
      <c r="EO92" s="38" t="s">
        <v>292</v>
      </c>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row>
    <row r="93" spans="1:174" ht="25.5" customHeight="1" x14ac:dyDescent="0.2">
      <c r="A93" s="38">
        <v>88</v>
      </c>
      <c r="B93" s="39">
        <v>46119.634722222218</v>
      </c>
      <c r="C93" s="39">
        <v>46119.642361111109</v>
      </c>
      <c r="D93" s="38" t="s">
        <v>293</v>
      </c>
      <c r="E93" s="38"/>
      <c r="F93" s="38"/>
      <c r="G93" s="38"/>
      <c r="H93" s="38"/>
      <c r="I93" s="38" t="s">
        <v>210</v>
      </c>
      <c r="J93" s="38"/>
      <c r="K93" s="38"/>
      <c r="L93" s="38" t="s">
        <v>750</v>
      </c>
      <c r="M93" s="38"/>
      <c r="N93" s="38"/>
      <c r="O93" s="40">
        <v>503140964</v>
      </c>
      <c r="P93" s="38"/>
      <c r="Q93" s="38"/>
      <c r="R93" s="38" t="s">
        <v>751</v>
      </c>
      <c r="S93" s="38"/>
      <c r="T93" s="38"/>
      <c r="U93" s="38" t="s">
        <v>752</v>
      </c>
      <c r="V93" s="38"/>
      <c r="W93" s="38"/>
      <c r="X93" s="40" t="s">
        <v>753</v>
      </c>
      <c r="Y93" s="38"/>
      <c r="Z93" s="38"/>
      <c r="AA93" s="38" t="s">
        <v>650</v>
      </c>
      <c r="AB93" s="38"/>
      <c r="AC93" s="38"/>
      <c r="AD93" s="38" t="s">
        <v>262</v>
      </c>
      <c r="AE93" s="38"/>
      <c r="AF93" s="38"/>
      <c r="AG93" s="38" t="s">
        <v>237</v>
      </c>
      <c r="AH93" s="38"/>
      <c r="AI93" s="38"/>
      <c r="AJ93" s="38" t="s">
        <v>237</v>
      </c>
      <c r="AK93" s="38"/>
      <c r="AL93" s="38"/>
      <c r="AM93" s="38"/>
      <c r="AN93" s="38"/>
      <c r="AO93" s="38"/>
      <c r="AP93" s="38"/>
      <c r="AQ93" s="38"/>
      <c r="AR93" s="38"/>
      <c r="AS93" s="38"/>
      <c r="AT93" s="38"/>
      <c r="AU93" s="38"/>
      <c r="AV93" s="38"/>
      <c r="AW93" s="38"/>
      <c r="AX93" s="38"/>
      <c r="AY93" s="38"/>
      <c r="AZ93" s="38"/>
      <c r="BA93" s="38"/>
      <c r="BB93" s="38"/>
      <c r="BC93" s="38"/>
      <c r="BD93" s="38"/>
      <c r="BE93" s="38"/>
      <c r="BF93" s="41"/>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t="s">
        <v>514</v>
      </c>
      <c r="CS93" s="38" t="s">
        <v>217</v>
      </c>
      <c r="CT93" s="38" t="s">
        <v>754</v>
      </c>
      <c r="CU93" s="38"/>
      <c r="CV93" s="38"/>
      <c r="CW93" s="38"/>
      <c r="CX93" s="38"/>
      <c r="CY93" s="38"/>
      <c r="CZ93" s="38"/>
      <c r="DA93" s="38"/>
      <c r="DB93" s="38"/>
      <c r="DC93" s="38"/>
      <c r="DD93" s="38"/>
      <c r="DE93" s="38"/>
      <c r="DF93" s="38"/>
      <c r="DG93" s="38" t="s">
        <v>516</v>
      </c>
      <c r="DH93" s="38" t="s">
        <v>291</v>
      </c>
      <c r="DI93" s="38"/>
      <c r="DJ93" s="38" t="s">
        <v>484</v>
      </c>
      <c r="DK93" s="38"/>
      <c r="DL93" s="38"/>
      <c r="DM93" s="38"/>
      <c r="DN93" s="38"/>
      <c r="DO93" s="38"/>
      <c r="DP93" s="38" t="s">
        <v>519</v>
      </c>
      <c r="DQ93" s="38" t="s">
        <v>288</v>
      </c>
      <c r="DR93" s="38" t="s">
        <v>755</v>
      </c>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row>
    <row r="94" spans="1:174" ht="25.5" customHeight="1" x14ac:dyDescent="0.2">
      <c r="A94" s="38">
        <v>89</v>
      </c>
      <c r="B94" s="39">
        <v>46119.642361111109</v>
      </c>
      <c r="C94" s="39">
        <v>46119.646527777782</v>
      </c>
      <c r="D94" s="38" t="s">
        <v>293</v>
      </c>
      <c r="E94" s="38"/>
      <c r="F94" s="38"/>
      <c r="G94" s="38"/>
      <c r="H94" s="38"/>
      <c r="I94" s="38" t="s">
        <v>210</v>
      </c>
      <c r="J94" s="38"/>
      <c r="K94" s="38"/>
      <c r="L94" s="38" t="s">
        <v>756</v>
      </c>
      <c r="M94" s="38"/>
      <c r="N94" s="38"/>
      <c r="O94" s="40">
        <v>702270387</v>
      </c>
      <c r="P94" s="38"/>
      <c r="Q94" s="38"/>
      <c r="R94" s="38" t="s">
        <v>757</v>
      </c>
      <c r="S94" s="38"/>
      <c r="T94" s="38"/>
      <c r="U94" s="38" t="s">
        <v>758</v>
      </c>
      <c r="V94" s="38"/>
      <c r="W94" s="38"/>
      <c r="X94" s="40">
        <v>85975237</v>
      </c>
      <c r="Y94" s="38"/>
      <c r="Z94" s="38"/>
      <c r="AA94" s="38" t="s">
        <v>688</v>
      </c>
      <c r="AB94" s="38"/>
      <c r="AC94" s="38"/>
      <c r="AD94" s="38" t="s">
        <v>262</v>
      </c>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41"/>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t="s">
        <v>444</v>
      </c>
      <c r="EL94" s="38" t="s">
        <v>292</v>
      </c>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row>
    <row r="95" spans="1:174" ht="25.5" customHeight="1" x14ac:dyDescent="0.2">
      <c r="A95" s="38">
        <v>90</v>
      </c>
      <c r="B95" s="39">
        <v>46119.638194444437</v>
      </c>
      <c r="C95" s="39">
        <v>46119.668055555558</v>
      </c>
      <c r="D95" s="38" t="s">
        <v>293</v>
      </c>
      <c r="E95" s="38"/>
      <c r="F95" s="38"/>
      <c r="G95" s="38"/>
      <c r="H95" s="38"/>
      <c r="I95" s="38" t="s">
        <v>210</v>
      </c>
      <c r="J95" s="38"/>
      <c r="K95" s="38"/>
      <c r="L95" s="38" t="s">
        <v>759</v>
      </c>
      <c r="M95" s="38"/>
      <c r="N95" s="38"/>
      <c r="O95" s="40">
        <v>119580490</v>
      </c>
      <c r="P95" s="38"/>
      <c r="Q95" s="38"/>
      <c r="R95" s="38" t="s">
        <v>760</v>
      </c>
      <c r="S95" s="38"/>
      <c r="T95" s="38"/>
      <c r="U95" s="38" t="s">
        <v>761</v>
      </c>
      <c r="V95" s="38"/>
      <c r="W95" s="38"/>
      <c r="X95" s="40">
        <v>72121152</v>
      </c>
      <c r="Y95" s="38"/>
      <c r="Z95" s="38"/>
      <c r="AA95" s="38" t="s">
        <v>762</v>
      </c>
      <c r="AB95" s="38"/>
      <c r="AC95" s="38"/>
      <c r="AD95" s="38" t="s">
        <v>262</v>
      </c>
      <c r="AE95" s="38"/>
      <c r="AF95" s="38"/>
      <c r="AG95" s="38" t="s">
        <v>239</v>
      </c>
      <c r="AH95" s="38"/>
      <c r="AI95" s="38"/>
      <c r="AJ95" s="38" t="s">
        <v>239</v>
      </c>
      <c r="AK95" s="38"/>
      <c r="AL95" s="38"/>
      <c r="AM95" s="38"/>
      <c r="AN95" s="38"/>
      <c r="AO95" s="38"/>
      <c r="AP95" s="38"/>
      <c r="AQ95" s="38"/>
      <c r="AR95" s="38"/>
      <c r="AS95" s="38"/>
      <c r="AT95" s="38"/>
      <c r="AU95" s="38"/>
      <c r="AV95" s="38"/>
      <c r="AW95" s="38"/>
      <c r="AX95" s="38"/>
      <c r="AY95" s="38"/>
      <c r="AZ95" s="38"/>
      <c r="BA95" s="38"/>
      <c r="BB95" s="38"/>
      <c r="BC95" s="38"/>
      <c r="BD95" s="38"/>
      <c r="BE95" s="38"/>
      <c r="BF95" s="41"/>
      <c r="BG95" s="38"/>
      <c r="BH95" s="38"/>
      <c r="BI95" s="38"/>
      <c r="BJ95" s="38"/>
      <c r="BK95" s="38" t="s">
        <v>375</v>
      </c>
      <c r="BL95" s="38" t="s">
        <v>291</v>
      </c>
      <c r="BM95" s="38"/>
      <c r="BN95" s="38"/>
      <c r="BO95" s="38"/>
      <c r="BP95" s="38"/>
      <c r="BQ95" s="38" t="s">
        <v>327</v>
      </c>
      <c r="BR95" s="38" t="s">
        <v>292</v>
      </c>
      <c r="BS95" s="38"/>
      <c r="BT95" s="38"/>
      <c r="BU95" s="38"/>
      <c r="BV95" s="38"/>
      <c r="BW95" s="38"/>
      <c r="BX95" s="38"/>
      <c r="BY95" s="38"/>
      <c r="BZ95" s="38" t="s">
        <v>376</v>
      </c>
      <c r="CA95" s="38" t="s">
        <v>427</v>
      </c>
      <c r="CB95" s="38"/>
      <c r="CC95" s="38"/>
      <c r="CD95" s="38"/>
      <c r="CE95" s="38"/>
      <c r="CF95" s="38" t="s">
        <v>378</v>
      </c>
      <c r="CG95" s="38" t="s">
        <v>379</v>
      </c>
      <c r="CH95" s="38" t="s">
        <v>380</v>
      </c>
      <c r="CI95" s="38" t="s">
        <v>381</v>
      </c>
      <c r="CJ95" s="38" t="s">
        <v>382</v>
      </c>
      <c r="CK95" s="38" t="s">
        <v>383</v>
      </c>
      <c r="CL95" s="38"/>
      <c r="CM95" s="38"/>
      <c r="CN95" s="38"/>
      <c r="CO95" s="38" t="s">
        <v>465</v>
      </c>
      <c r="CP95" s="38" t="s">
        <v>391</v>
      </c>
      <c r="CQ95" s="38" t="s">
        <v>466</v>
      </c>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row>
    <row r="96" spans="1:174" ht="25.5" customHeight="1" x14ac:dyDescent="0.2">
      <c r="A96" s="38">
        <v>91</v>
      </c>
      <c r="B96" s="39">
        <v>46119.660416666673</v>
      </c>
      <c r="C96" s="39">
        <v>46119.669444444437</v>
      </c>
      <c r="D96" s="38" t="s">
        <v>293</v>
      </c>
      <c r="E96" s="38"/>
      <c r="F96" s="38"/>
      <c r="G96" s="38"/>
      <c r="H96" s="38"/>
      <c r="I96" s="38" t="s">
        <v>210</v>
      </c>
      <c r="J96" s="38"/>
      <c r="K96" s="38"/>
      <c r="L96" s="38" t="s">
        <v>763</v>
      </c>
      <c r="M96" s="38"/>
      <c r="N96" s="38"/>
      <c r="O96" s="40">
        <v>305060137</v>
      </c>
      <c r="P96" s="38"/>
      <c r="Q96" s="38"/>
      <c r="R96" s="38" t="s">
        <v>764</v>
      </c>
      <c r="S96" s="38"/>
      <c r="T96" s="38"/>
      <c r="U96" s="38" t="s">
        <v>765</v>
      </c>
      <c r="V96" s="38"/>
      <c r="W96" s="38"/>
      <c r="X96" s="40">
        <v>72015274</v>
      </c>
      <c r="Y96" s="38"/>
      <c r="Z96" s="38"/>
      <c r="AA96" s="38" t="s">
        <v>396</v>
      </c>
      <c r="AB96" s="38"/>
      <c r="AC96" s="38"/>
      <c r="AD96" s="38" t="s">
        <v>262</v>
      </c>
      <c r="AE96" s="38"/>
      <c r="AF96" s="38"/>
      <c r="AG96" s="38" t="s">
        <v>502</v>
      </c>
      <c r="AH96" s="38"/>
      <c r="AI96" s="38"/>
      <c r="AJ96" s="38" t="s">
        <v>502</v>
      </c>
      <c r="AK96" s="38"/>
      <c r="AL96" s="38"/>
      <c r="AM96" s="38"/>
      <c r="AN96" s="38"/>
      <c r="AO96" s="38"/>
      <c r="AP96" s="38"/>
      <c r="AQ96" s="38"/>
      <c r="AR96" s="38"/>
      <c r="AS96" s="38"/>
      <c r="AT96" s="38"/>
      <c r="AU96" s="38"/>
      <c r="AV96" s="38"/>
      <c r="AW96" s="38"/>
      <c r="AX96" s="38"/>
      <c r="AY96" s="38"/>
      <c r="AZ96" s="38"/>
      <c r="BA96" s="38"/>
      <c r="BB96" s="38"/>
      <c r="BC96" s="38"/>
      <c r="BD96" s="38"/>
      <c r="BE96" s="38"/>
      <c r="BF96" s="41"/>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t="s">
        <v>308</v>
      </c>
      <c r="EC96" s="38" t="s">
        <v>291</v>
      </c>
      <c r="ED96" s="38" t="s">
        <v>426</v>
      </c>
      <c r="EE96" s="38" t="s">
        <v>417</v>
      </c>
      <c r="EF96" s="38" t="s">
        <v>722</v>
      </c>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row>
    <row r="97" spans="1:174" ht="25.5" customHeight="1" x14ac:dyDescent="0.2">
      <c r="A97" s="38">
        <v>92</v>
      </c>
      <c r="B97" s="39">
        <v>46119.667361111111</v>
      </c>
      <c r="C97" s="39">
        <v>46119.677083333343</v>
      </c>
      <c r="D97" s="38" t="s">
        <v>293</v>
      </c>
      <c r="E97" s="38"/>
      <c r="F97" s="38"/>
      <c r="G97" s="38"/>
      <c r="H97" s="38"/>
      <c r="I97" s="38" t="s">
        <v>210</v>
      </c>
      <c r="J97" s="38"/>
      <c r="K97" s="38"/>
      <c r="L97" s="38" t="s">
        <v>766</v>
      </c>
      <c r="M97" s="38"/>
      <c r="N97" s="38"/>
      <c r="O97" s="40">
        <v>118640372</v>
      </c>
      <c r="P97" s="38"/>
      <c r="Q97" s="38"/>
      <c r="R97" s="38" t="s">
        <v>767</v>
      </c>
      <c r="S97" s="38"/>
      <c r="T97" s="38"/>
      <c r="U97" s="38" t="s">
        <v>768</v>
      </c>
      <c r="V97" s="38"/>
      <c r="W97" s="38"/>
      <c r="X97" s="40">
        <v>72347394</v>
      </c>
      <c r="Y97" s="38"/>
      <c r="Z97" s="38"/>
      <c r="AA97" s="38" t="s">
        <v>769</v>
      </c>
      <c r="AB97" s="38"/>
      <c r="AC97" s="38"/>
      <c r="AD97" s="38" t="s">
        <v>262</v>
      </c>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41"/>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t="s">
        <v>306</v>
      </c>
      <c r="CV97" s="38" t="s">
        <v>291</v>
      </c>
      <c r="CW97" s="38"/>
      <c r="CX97" s="38" t="s">
        <v>469</v>
      </c>
      <c r="CY97" s="38" t="s">
        <v>291</v>
      </c>
      <c r="CZ97" s="38"/>
      <c r="DA97" s="38"/>
      <c r="DB97" s="38"/>
      <c r="DC97" s="38"/>
      <c r="DD97" s="38"/>
      <c r="DE97" s="38"/>
      <c r="DF97" s="38"/>
      <c r="DG97" s="38"/>
      <c r="DH97" s="38"/>
      <c r="DI97" s="38"/>
      <c r="DJ97" s="38"/>
      <c r="DK97" s="38"/>
      <c r="DL97" s="38"/>
      <c r="DM97" s="38" t="s">
        <v>307</v>
      </c>
      <c r="DN97" s="38"/>
      <c r="DO97" s="38"/>
      <c r="DP97" s="38"/>
      <c r="DQ97" s="38"/>
      <c r="DR97" s="38"/>
      <c r="DS97" s="38" t="s">
        <v>416</v>
      </c>
      <c r="DT97" s="38" t="s">
        <v>217</v>
      </c>
      <c r="DU97" s="38" t="s">
        <v>490</v>
      </c>
      <c r="DV97" s="38"/>
      <c r="DW97" s="38"/>
      <c r="DX97" s="38"/>
      <c r="DY97" s="38" t="s">
        <v>491</v>
      </c>
      <c r="DZ97" s="38" t="s">
        <v>217</v>
      </c>
      <c r="EA97" s="38" t="s">
        <v>490</v>
      </c>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row>
    <row r="98" spans="1:174" ht="25.5" customHeight="1" x14ac:dyDescent="0.2">
      <c r="A98" s="38">
        <v>93</v>
      </c>
      <c r="B98" s="39">
        <v>46119.693055555559</v>
      </c>
      <c r="C98" s="39">
        <v>46119.696527777778</v>
      </c>
      <c r="D98" s="38" t="s">
        <v>293</v>
      </c>
      <c r="E98" s="38"/>
      <c r="F98" s="38"/>
      <c r="G98" s="38"/>
      <c r="H98" s="38"/>
      <c r="I98" s="38" t="s">
        <v>210</v>
      </c>
      <c r="J98" s="38"/>
      <c r="K98" s="38"/>
      <c r="L98" s="38" t="s">
        <v>770</v>
      </c>
      <c r="M98" s="38"/>
      <c r="N98" s="38"/>
      <c r="O98" s="40">
        <v>504650233</v>
      </c>
      <c r="P98" s="38"/>
      <c r="Q98" s="38"/>
      <c r="R98" s="38" t="s">
        <v>771</v>
      </c>
      <c r="S98" s="38"/>
      <c r="T98" s="38"/>
      <c r="U98" s="38" t="s">
        <v>772</v>
      </c>
      <c r="V98" s="38"/>
      <c r="W98" s="38"/>
      <c r="X98" s="40" t="s">
        <v>773</v>
      </c>
      <c r="Y98" s="38"/>
      <c r="Z98" s="38"/>
      <c r="AA98" s="38" t="s">
        <v>645</v>
      </c>
      <c r="AB98" s="38"/>
      <c r="AC98" s="38"/>
      <c r="AD98" s="38" t="s">
        <v>262</v>
      </c>
      <c r="AE98" s="38"/>
      <c r="AF98" s="38"/>
      <c r="AG98" s="38" t="s">
        <v>237</v>
      </c>
      <c r="AH98" s="38"/>
      <c r="AI98" s="38"/>
      <c r="AJ98" s="38" t="s">
        <v>237</v>
      </c>
      <c r="AK98" s="38"/>
      <c r="AL98" s="38"/>
      <c r="AM98" s="38"/>
      <c r="AN98" s="38"/>
      <c r="AO98" s="38"/>
      <c r="AP98" s="38"/>
      <c r="AQ98" s="38"/>
      <c r="AR98" s="38"/>
      <c r="AS98" s="38"/>
      <c r="AT98" s="38"/>
      <c r="AU98" s="38"/>
      <c r="AV98" s="38"/>
      <c r="AW98" s="38"/>
      <c r="AX98" s="38"/>
      <c r="AY98" s="38"/>
      <c r="AZ98" s="38"/>
      <c r="BA98" s="38"/>
      <c r="BB98" s="38" t="s">
        <v>302</v>
      </c>
      <c r="BC98" s="38" t="s">
        <v>217</v>
      </c>
      <c r="BD98" s="38" t="s">
        <v>433</v>
      </c>
      <c r="BE98" s="38" t="s">
        <v>397</v>
      </c>
      <c r="BF98" s="41" t="s">
        <v>291</v>
      </c>
      <c r="BG98" s="38"/>
      <c r="BH98" s="38" t="s">
        <v>317</v>
      </c>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row>
    <row r="99" spans="1:174" ht="25.5" customHeight="1" x14ac:dyDescent="0.2">
      <c r="A99" s="38">
        <v>94</v>
      </c>
      <c r="B99" s="39">
        <v>46119.698611111111</v>
      </c>
      <c r="C99" s="39">
        <v>46119.701388888891</v>
      </c>
      <c r="D99" s="38" t="s">
        <v>293</v>
      </c>
      <c r="E99" s="38"/>
      <c r="F99" s="38"/>
      <c r="G99" s="38"/>
      <c r="H99" s="38"/>
      <c r="I99" s="38" t="s">
        <v>210</v>
      </c>
      <c r="J99" s="38"/>
      <c r="K99" s="38"/>
      <c r="L99" s="38" t="s">
        <v>774</v>
      </c>
      <c r="M99" s="38"/>
      <c r="N99" s="38"/>
      <c r="O99" s="40">
        <v>701510139</v>
      </c>
      <c r="P99" s="38"/>
      <c r="Q99" s="38"/>
      <c r="R99" s="38" t="s">
        <v>775</v>
      </c>
      <c r="S99" s="38"/>
      <c r="T99" s="38"/>
      <c r="U99" s="38" t="s">
        <v>776</v>
      </c>
      <c r="V99" s="38"/>
      <c r="W99" s="38"/>
      <c r="X99" s="40" t="s">
        <v>777</v>
      </c>
      <c r="Y99" s="38"/>
      <c r="Z99" s="38"/>
      <c r="AA99" s="38" t="s">
        <v>688</v>
      </c>
      <c r="AB99" s="38"/>
      <c r="AC99" s="38"/>
      <c r="AD99" s="38" t="s">
        <v>262</v>
      </c>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41"/>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t="s">
        <v>516</v>
      </c>
      <c r="DH99" s="38" t="s">
        <v>291</v>
      </c>
      <c r="DI99" s="38"/>
      <c r="DJ99" s="38" t="s">
        <v>484</v>
      </c>
      <c r="DK99" s="38"/>
      <c r="DL99" s="38"/>
      <c r="DM99" s="38"/>
      <c r="DN99" s="38"/>
      <c r="DO99" s="38"/>
      <c r="DP99" s="38" t="s">
        <v>519</v>
      </c>
      <c r="DQ99" s="38" t="s">
        <v>291</v>
      </c>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row>
    <row r="100" spans="1:174" ht="25.5" customHeight="1" x14ac:dyDescent="0.2">
      <c r="A100" s="38">
        <v>95</v>
      </c>
      <c r="B100" s="39">
        <v>46119.699305555558</v>
      </c>
      <c r="C100" s="39">
        <v>46119.706250000003</v>
      </c>
      <c r="D100" s="38" t="s">
        <v>293</v>
      </c>
      <c r="E100" s="38"/>
      <c r="F100" s="38"/>
      <c r="G100" s="38"/>
      <c r="H100" s="38"/>
      <c r="I100" s="38" t="s">
        <v>210</v>
      </c>
      <c r="J100" s="38"/>
      <c r="K100" s="38"/>
      <c r="L100" s="38" t="s">
        <v>778</v>
      </c>
      <c r="M100" s="38"/>
      <c r="N100" s="38"/>
      <c r="O100" s="40">
        <v>110460010</v>
      </c>
      <c r="P100" s="38"/>
      <c r="Q100" s="38"/>
      <c r="R100" s="38" t="s">
        <v>779</v>
      </c>
      <c r="S100" s="38"/>
      <c r="T100" s="38"/>
      <c r="U100" s="38" t="s">
        <v>780</v>
      </c>
      <c r="V100" s="38"/>
      <c r="W100" s="38"/>
      <c r="X100" s="40" t="s">
        <v>781</v>
      </c>
      <c r="Y100" s="38"/>
      <c r="Z100" s="38"/>
      <c r="AA100" s="38" t="s">
        <v>650</v>
      </c>
      <c r="AB100" s="38"/>
      <c r="AC100" s="38"/>
      <c r="AD100" s="38" t="s">
        <v>262</v>
      </c>
      <c r="AE100" s="38"/>
      <c r="AF100" s="38"/>
      <c r="AG100" s="38" t="s">
        <v>237</v>
      </c>
      <c r="AH100" s="38"/>
      <c r="AI100" s="38"/>
      <c r="AJ100" s="38" t="s">
        <v>237</v>
      </c>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41"/>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t="s">
        <v>378</v>
      </c>
      <c r="CG100" s="38" t="s">
        <v>379</v>
      </c>
      <c r="CH100" s="38" t="s">
        <v>380</v>
      </c>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t="s">
        <v>453</v>
      </c>
      <c r="DE100" s="38"/>
      <c r="DF100" s="38"/>
      <c r="DG100" s="38" t="s">
        <v>516</v>
      </c>
      <c r="DH100" s="38" t="s">
        <v>291</v>
      </c>
      <c r="DI100" s="38"/>
      <c r="DJ100" s="38" t="s">
        <v>484</v>
      </c>
      <c r="DK100" s="38"/>
      <c r="DL100" s="38"/>
      <c r="DM100" s="38"/>
      <c r="DN100" s="38"/>
      <c r="DO100" s="38"/>
      <c r="DP100" s="38"/>
      <c r="DQ100" s="38"/>
      <c r="DR100" s="38"/>
      <c r="DS100" s="38" t="s">
        <v>416</v>
      </c>
      <c r="DT100" s="38" t="s">
        <v>292</v>
      </c>
      <c r="DU100" s="38"/>
      <c r="DV100" s="38" t="s">
        <v>485</v>
      </c>
      <c r="DW100" s="38" t="s">
        <v>74</v>
      </c>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row>
    <row r="101" spans="1:174" ht="25.5" customHeight="1" x14ac:dyDescent="0.2">
      <c r="A101" s="38">
        <v>96</v>
      </c>
      <c r="B101" s="39">
        <v>46119.705555555563</v>
      </c>
      <c r="C101" s="39">
        <v>46119.714583333327</v>
      </c>
      <c r="D101" s="38" t="s">
        <v>293</v>
      </c>
      <c r="E101" s="38"/>
      <c r="F101" s="38"/>
      <c r="G101" s="38"/>
      <c r="H101" s="38"/>
      <c r="I101" s="38" t="s">
        <v>210</v>
      </c>
      <c r="J101" s="38"/>
      <c r="K101" s="38"/>
      <c r="L101" s="38" t="s">
        <v>782</v>
      </c>
      <c r="M101" s="38"/>
      <c r="N101" s="38"/>
      <c r="O101" s="40">
        <v>305330095</v>
      </c>
      <c r="P101" s="38"/>
      <c r="Q101" s="38"/>
      <c r="R101" s="38" t="s">
        <v>783</v>
      </c>
      <c r="S101" s="38"/>
      <c r="T101" s="38"/>
      <c r="U101" s="38" t="s">
        <v>784</v>
      </c>
      <c r="V101" s="38"/>
      <c r="W101" s="38"/>
      <c r="X101" s="40">
        <v>89814770</v>
      </c>
      <c r="Y101" s="38"/>
      <c r="Z101" s="38"/>
      <c r="AA101" s="38" t="s">
        <v>396</v>
      </c>
      <c r="AB101" s="38"/>
      <c r="AC101" s="38"/>
      <c r="AD101" s="38" t="s">
        <v>262</v>
      </c>
      <c r="AE101" s="38"/>
      <c r="AF101" s="38"/>
      <c r="AG101" s="38" t="s">
        <v>664</v>
      </c>
      <c r="AH101" s="38"/>
      <c r="AI101" s="38"/>
      <c r="AJ101" s="38" t="s">
        <v>216</v>
      </c>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41"/>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t="s">
        <v>378</v>
      </c>
      <c r="CG101" s="38" t="s">
        <v>379</v>
      </c>
      <c r="CH101" s="38" t="s">
        <v>380</v>
      </c>
      <c r="CI101" s="38"/>
      <c r="CJ101" s="38"/>
      <c r="CK101" s="38"/>
      <c r="CL101" s="38"/>
      <c r="CM101" s="38"/>
      <c r="CN101" s="38"/>
      <c r="CO101" s="38"/>
      <c r="CP101" s="38"/>
      <c r="CQ101" s="38"/>
      <c r="CR101" s="38" t="s">
        <v>514</v>
      </c>
      <c r="CS101" s="38" t="s">
        <v>217</v>
      </c>
      <c r="CT101" s="38" t="s">
        <v>754</v>
      </c>
      <c r="CU101" s="38"/>
      <c r="CV101" s="38"/>
      <c r="CW101" s="38"/>
      <c r="CX101" s="38"/>
      <c r="CY101" s="38"/>
      <c r="CZ101" s="38"/>
      <c r="DA101" s="38"/>
      <c r="DB101" s="38"/>
      <c r="DC101" s="38"/>
      <c r="DD101" s="38"/>
      <c r="DE101" s="38"/>
      <c r="DF101" s="38"/>
      <c r="DG101" s="38" t="s">
        <v>516</v>
      </c>
      <c r="DH101" s="38" t="s">
        <v>291</v>
      </c>
      <c r="DI101" s="38"/>
      <c r="DJ101" s="38" t="s">
        <v>484</v>
      </c>
      <c r="DK101" s="38"/>
      <c r="DL101" s="38"/>
      <c r="DM101" s="38" t="s">
        <v>307</v>
      </c>
      <c r="DN101" s="38"/>
      <c r="DO101" s="38"/>
      <c r="DP101" s="38"/>
      <c r="DQ101" s="38"/>
      <c r="DR101" s="38"/>
      <c r="DS101" s="38" t="s">
        <v>416</v>
      </c>
      <c r="DT101" s="38" t="s">
        <v>217</v>
      </c>
      <c r="DU101" s="38" t="s">
        <v>490</v>
      </c>
      <c r="DV101" s="38" t="s">
        <v>485</v>
      </c>
      <c r="DW101" s="38" t="s">
        <v>291</v>
      </c>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row>
    <row r="102" spans="1:174" ht="25.5" customHeight="1" x14ac:dyDescent="0.2">
      <c r="A102" s="38">
        <v>97</v>
      </c>
      <c r="B102" s="39">
        <v>46119.716666666667</v>
      </c>
      <c r="C102" s="39">
        <v>46119.720138888893</v>
      </c>
      <c r="D102" s="38" t="s">
        <v>293</v>
      </c>
      <c r="E102" s="38"/>
      <c r="F102" s="38"/>
      <c r="G102" s="38"/>
      <c r="H102" s="38"/>
      <c r="I102" s="38" t="s">
        <v>210</v>
      </c>
      <c r="J102" s="38"/>
      <c r="K102" s="38"/>
      <c r="L102" s="38" t="s">
        <v>531</v>
      </c>
      <c r="M102" s="38"/>
      <c r="N102" s="38"/>
      <c r="O102" s="40">
        <v>603730565</v>
      </c>
      <c r="P102" s="38"/>
      <c r="Q102" s="38"/>
      <c r="R102" s="38" t="s">
        <v>532</v>
      </c>
      <c r="S102" s="38"/>
      <c r="T102" s="38"/>
      <c r="U102" s="38" t="s">
        <v>785</v>
      </c>
      <c r="V102" s="38"/>
      <c r="W102" s="38"/>
      <c r="X102" s="40" t="s">
        <v>533</v>
      </c>
      <c r="Y102" s="38"/>
      <c r="Z102" s="38"/>
      <c r="AA102" s="38" t="s">
        <v>374</v>
      </c>
      <c r="AB102" s="38"/>
      <c r="AC102" s="38"/>
      <c r="AD102" s="38" t="s">
        <v>262</v>
      </c>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41"/>
      <c r="BG102" s="38"/>
      <c r="BH102" s="38"/>
      <c r="BI102" s="38"/>
      <c r="BJ102" s="38"/>
      <c r="BK102" s="38"/>
      <c r="BL102" s="38"/>
      <c r="BM102" s="38"/>
      <c r="BN102" s="38"/>
      <c r="BO102" s="38"/>
      <c r="BP102" s="38"/>
      <c r="BQ102" s="38" t="s">
        <v>327</v>
      </c>
      <c r="BR102" s="38" t="s">
        <v>292</v>
      </c>
      <c r="BS102" s="38"/>
      <c r="BT102" s="38"/>
      <c r="BU102" s="38"/>
      <c r="BV102" s="38"/>
      <c r="BW102" s="38"/>
      <c r="BX102" s="38"/>
      <c r="BY102" s="38"/>
      <c r="BZ102" s="38" t="s">
        <v>376</v>
      </c>
      <c r="CA102" s="38" t="s">
        <v>427</v>
      </c>
      <c r="CB102" s="38"/>
      <c r="CC102" s="38"/>
      <c r="CD102" s="38"/>
      <c r="CE102" s="38"/>
      <c r="CF102" s="38" t="s">
        <v>378</v>
      </c>
      <c r="CG102" s="38"/>
      <c r="CH102" s="38"/>
      <c r="CI102" s="38" t="s">
        <v>381</v>
      </c>
      <c r="CJ102" s="38" t="s">
        <v>379</v>
      </c>
      <c r="CK102" s="38" t="s">
        <v>534</v>
      </c>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row>
    <row r="103" spans="1:174" ht="25.5" customHeight="1" x14ac:dyDescent="0.2">
      <c r="A103" s="38">
        <v>98</v>
      </c>
      <c r="B103" s="39">
        <v>46119.71597222222</v>
      </c>
      <c r="C103" s="39">
        <v>46119.72152777778</v>
      </c>
      <c r="D103" s="38" t="s">
        <v>293</v>
      </c>
      <c r="E103" s="38"/>
      <c r="F103" s="38"/>
      <c r="G103" s="38"/>
      <c r="H103" s="38"/>
      <c r="I103" s="38" t="s">
        <v>210</v>
      </c>
      <c r="J103" s="38"/>
      <c r="K103" s="38"/>
      <c r="L103" s="38" t="s">
        <v>786</v>
      </c>
      <c r="M103" s="38"/>
      <c r="N103" s="38"/>
      <c r="O103" s="40">
        <v>113710746</v>
      </c>
      <c r="P103" s="38"/>
      <c r="Q103" s="38"/>
      <c r="R103" s="38" t="s">
        <v>787</v>
      </c>
      <c r="S103" s="38"/>
      <c r="T103" s="38"/>
      <c r="U103" s="38" t="s">
        <v>788</v>
      </c>
      <c r="V103" s="38"/>
      <c r="W103" s="38"/>
      <c r="X103" s="40" t="s">
        <v>789</v>
      </c>
      <c r="Y103" s="38"/>
      <c r="Z103" s="38"/>
      <c r="AA103" s="38" t="s">
        <v>733</v>
      </c>
      <c r="AB103" s="38"/>
      <c r="AC103" s="38"/>
      <c r="AD103" s="38" t="s">
        <v>262</v>
      </c>
      <c r="AE103" s="38"/>
      <c r="AF103" s="38"/>
      <c r="AG103" s="38" t="s">
        <v>237</v>
      </c>
      <c r="AH103" s="38"/>
      <c r="AI103" s="38"/>
      <c r="AJ103" s="38" t="s">
        <v>237</v>
      </c>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41"/>
      <c r="BG103" s="38"/>
      <c r="BH103" s="38"/>
      <c r="BI103" s="38"/>
      <c r="BJ103" s="38"/>
      <c r="BK103" s="38"/>
      <c r="BL103" s="38"/>
      <c r="BM103" s="38"/>
      <c r="BN103" s="38"/>
      <c r="BO103" s="38"/>
      <c r="BP103" s="38"/>
      <c r="BQ103" s="38" t="s">
        <v>327</v>
      </c>
      <c r="BR103" s="38" t="s">
        <v>292</v>
      </c>
      <c r="BS103" s="38"/>
      <c r="BT103" s="38"/>
      <c r="BU103" s="38"/>
      <c r="BV103" s="38"/>
      <c r="BW103" s="38"/>
      <c r="BX103" s="38"/>
      <c r="BY103" s="38"/>
      <c r="BZ103" s="38" t="s">
        <v>376</v>
      </c>
      <c r="CA103" s="38" t="s">
        <v>288</v>
      </c>
      <c r="CB103" s="38" t="s">
        <v>790</v>
      </c>
      <c r="CC103" s="38"/>
      <c r="CD103" s="38"/>
      <c r="CE103" s="38"/>
      <c r="CF103" s="38"/>
      <c r="CG103" s="38"/>
      <c r="CH103" s="38"/>
      <c r="CI103" s="38" t="s">
        <v>381</v>
      </c>
      <c r="CJ103" s="38" t="s">
        <v>379</v>
      </c>
      <c r="CK103" s="38" t="s">
        <v>534</v>
      </c>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row>
    <row r="104" spans="1:174" ht="25.5" customHeight="1" x14ac:dyDescent="0.2">
      <c r="A104" s="38">
        <v>99</v>
      </c>
      <c r="B104" s="39">
        <v>46119.714583333327</v>
      </c>
      <c r="C104" s="39">
        <v>46119.723611111112</v>
      </c>
      <c r="D104" s="38" t="s">
        <v>293</v>
      </c>
      <c r="E104" s="38"/>
      <c r="F104" s="38"/>
      <c r="G104" s="38"/>
      <c r="H104" s="38"/>
      <c r="I104" s="38" t="s">
        <v>210</v>
      </c>
      <c r="J104" s="38"/>
      <c r="K104" s="38"/>
      <c r="L104" s="38" t="s">
        <v>791</v>
      </c>
      <c r="M104" s="38"/>
      <c r="N104" s="38"/>
      <c r="O104" s="40">
        <v>304290081</v>
      </c>
      <c r="P104" s="38"/>
      <c r="Q104" s="38"/>
      <c r="R104" s="38" t="s">
        <v>792</v>
      </c>
      <c r="S104" s="38"/>
      <c r="T104" s="38"/>
      <c r="U104" s="38" t="s">
        <v>793</v>
      </c>
      <c r="V104" s="38"/>
      <c r="W104" s="38"/>
      <c r="X104" s="40" t="s">
        <v>794</v>
      </c>
      <c r="Y104" s="38"/>
      <c r="Z104" s="38"/>
      <c r="AA104" s="38" t="s">
        <v>795</v>
      </c>
      <c r="AB104" s="38"/>
      <c r="AC104" s="38"/>
      <c r="AD104" s="38" t="s">
        <v>262</v>
      </c>
      <c r="AE104" s="38"/>
      <c r="AF104" s="38"/>
      <c r="AG104" s="38" t="s">
        <v>237</v>
      </c>
      <c r="AH104" s="38"/>
      <c r="AI104" s="38"/>
      <c r="AJ104" s="38" t="s">
        <v>237</v>
      </c>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41"/>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t="s">
        <v>516</v>
      </c>
      <c r="DH104" s="38" t="s">
        <v>291</v>
      </c>
      <c r="DI104" s="38"/>
      <c r="DJ104" s="38" t="s">
        <v>484</v>
      </c>
      <c r="DK104" s="38"/>
      <c r="DL104" s="38"/>
      <c r="DM104" s="38"/>
      <c r="DN104" s="38"/>
      <c r="DO104" s="38"/>
      <c r="DP104" s="38"/>
      <c r="DQ104" s="38"/>
      <c r="DR104" s="38"/>
      <c r="DS104" s="38"/>
      <c r="DT104" s="38"/>
      <c r="DU104" s="38"/>
      <c r="DV104" s="38"/>
      <c r="DW104" s="38"/>
      <c r="DX104" s="38"/>
      <c r="DY104" s="38"/>
      <c r="DZ104" s="38"/>
      <c r="EA104" s="38"/>
      <c r="EB104" s="38"/>
      <c r="EC104" s="38"/>
      <c r="ED104" s="38"/>
      <c r="EE104" s="38" t="s">
        <v>417</v>
      </c>
      <c r="EF104" s="38" t="s">
        <v>722</v>
      </c>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row>
    <row r="105" spans="1:174" ht="25.5" customHeight="1" x14ac:dyDescent="0.2">
      <c r="A105" s="38">
        <v>100</v>
      </c>
      <c r="B105" s="39">
        <v>46119.722222222219</v>
      </c>
      <c r="C105" s="39">
        <v>46119.724305555559</v>
      </c>
      <c r="D105" s="38" t="s">
        <v>293</v>
      </c>
      <c r="E105" s="38"/>
      <c r="F105" s="38"/>
      <c r="G105" s="38"/>
      <c r="H105" s="38"/>
      <c r="I105" s="38" t="s">
        <v>210</v>
      </c>
      <c r="J105" s="38"/>
      <c r="K105" s="38"/>
      <c r="L105" s="38" t="s">
        <v>796</v>
      </c>
      <c r="M105" s="38"/>
      <c r="N105" s="38"/>
      <c r="O105" s="40">
        <v>208050753</v>
      </c>
      <c r="P105" s="38"/>
      <c r="Q105" s="38"/>
      <c r="R105" s="38" t="s">
        <v>797</v>
      </c>
      <c r="S105" s="38"/>
      <c r="T105" s="38"/>
      <c r="U105" s="38" t="s">
        <v>798</v>
      </c>
      <c r="V105" s="38"/>
      <c r="W105" s="38"/>
      <c r="X105" s="40" t="s">
        <v>799</v>
      </c>
      <c r="Y105" s="38"/>
      <c r="Z105" s="38"/>
      <c r="AA105" s="38" t="s">
        <v>432</v>
      </c>
      <c r="AB105" s="38"/>
      <c r="AC105" s="38"/>
      <c r="AD105" s="38" t="s">
        <v>262</v>
      </c>
      <c r="AE105" s="38"/>
      <c r="AF105" s="38"/>
      <c r="AG105" s="38" t="s">
        <v>237</v>
      </c>
      <c r="AH105" s="38"/>
      <c r="AI105" s="38"/>
      <c r="AJ105" s="38" t="s">
        <v>237</v>
      </c>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41"/>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t="s">
        <v>444</v>
      </c>
      <c r="EL105" s="38" t="s">
        <v>292</v>
      </c>
      <c r="EM105" s="38"/>
      <c r="EN105" s="38" t="s">
        <v>445</v>
      </c>
      <c r="EO105" s="38" t="s">
        <v>292</v>
      </c>
      <c r="EP105" s="38"/>
      <c r="EQ105" s="38" t="s">
        <v>446</v>
      </c>
      <c r="ER105" s="38" t="s">
        <v>291</v>
      </c>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row>
    <row r="106" spans="1:174" ht="25.5" customHeight="1" x14ac:dyDescent="0.2">
      <c r="A106" s="38">
        <v>101</v>
      </c>
      <c r="B106" s="39">
        <v>46119.722222222219</v>
      </c>
      <c r="C106" s="39">
        <v>46119.727083333331</v>
      </c>
      <c r="D106" s="38" t="s">
        <v>293</v>
      </c>
      <c r="E106" s="38"/>
      <c r="F106" s="38"/>
      <c r="G106" s="38"/>
      <c r="H106" s="38"/>
      <c r="I106" s="38" t="s">
        <v>210</v>
      </c>
      <c r="J106" s="38"/>
      <c r="K106" s="38"/>
      <c r="L106" s="38" t="s">
        <v>800</v>
      </c>
      <c r="M106" s="38"/>
      <c r="N106" s="38"/>
      <c r="O106" s="40">
        <v>701980118</v>
      </c>
      <c r="P106" s="38"/>
      <c r="Q106" s="38"/>
      <c r="R106" s="43" t="s">
        <v>801</v>
      </c>
      <c r="S106" s="38"/>
      <c r="T106" s="38"/>
      <c r="U106" s="38" t="s">
        <v>802</v>
      </c>
      <c r="V106" s="38"/>
      <c r="W106" s="38"/>
      <c r="X106" s="40">
        <v>83038059</v>
      </c>
      <c r="Y106" s="38"/>
      <c r="Z106" s="38"/>
      <c r="AA106" s="38" t="s">
        <v>599</v>
      </c>
      <c r="AB106" s="38"/>
      <c r="AC106" s="38"/>
      <c r="AD106" s="38" t="s">
        <v>452</v>
      </c>
      <c r="AE106" s="38"/>
      <c r="AF106" s="38"/>
      <c r="AG106" s="38" t="s">
        <v>803</v>
      </c>
      <c r="AH106" s="38"/>
      <c r="AI106" s="38"/>
      <c r="AJ106" s="38" t="s">
        <v>804</v>
      </c>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41"/>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t="s">
        <v>610</v>
      </c>
      <c r="EU106" s="38" t="s">
        <v>291</v>
      </c>
      <c r="EV106" s="38"/>
      <c r="EW106" s="38" t="s">
        <v>612</v>
      </c>
      <c r="EX106" s="38"/>
      <c r="EY106" s="38"/>
      <c r="EZ106" s="38"/>
      <c r="FA106" s="38"/>
      <c r="FB106" s="38"/>
      <c r="FC106" s="38"/>
      <c r="FD106" s="38"/>
      <c r="FE106" s="38"/>
      <c r="FF106" s="38" t="s">
        <v>616</v>
      </c>
      <c r="FG106" s="38" t="s">
        <v>713</v>
      </c>
      <c r="FH106" s="38" t="s">
        <v>805</v>
      </c>
      <c r="FI106" s="38" t="s">
        <v>618</v>
      </c>
      <c r="FJ106" s="38" t="s">
        <v>379</v>
      </c>
      <c r="FK106" s="38" t="s">
        <v>380</v>
      </c>
      <c r="FL106" s="38" t="s">
        <v>232</v>
      </c>
      <c r="FM106" s="38" t="s">
        <v>517</v>
      </c>
      <c r="FN106" s="38" t="s">
        <v>806</v>
      </c>
      <c r="FO106" s="38"/>
      <c r="FP106" s="38"/>
      <c r="FQ106" s="38"/>
      <c r="FR106" s="38"/>
    </row>
    <row r="107" spans="1:174" ht="25.5" customHeight="1" x14ac:dyDescent="0.2">
      <c r="A107" s="38">
        <v>102</v>
      </c>
      <c r="B107" s="39">
        <v>46119.727083333331</v>
      </c>
      <c r="C107" s="39">
        <v>46119.728472222218</v>
      </c>
      <c r="D107" s="38" t="s">
        <v>293</v>
      </c>
      <c r="E107" s="38"/>
      <c r="F107" s="38"/>
      <c r="G107" s="38"/>
      <c r="H107" s="38"/>
      <c r="I107" s="38" t="s">
        <v>210</v>
      </c>
      <c r="J107" s="38"/>
      <c r="K107" s="38"/>
      <c r="L107" s="38" t="s">
        <v>807</v>
      </c>
      <c r="M107" s="38"/>
      <c r="N107" s="38"/>
      <c r="O107" s="40">
        <v>702940567</v>
      </c>
      <c r="P107" s="38"/>
      <c r="Q107" s="38"/>
      <c r="R107" s="38" t="s">
        <v>808</v>
      </c>
      <c r="S107" s="38"/>
      <c r="T107" s="38"/>
      <c r="U107" s="38" t="s">
        <v>809</v>
      </c>
      <c r="V107" s="38"/>
      <c r="W107" s="38"/>
      <c r="X107" s="40" t="s">
        <v>810</v>
      </c>
      <c r="Y107" s="38"/>
      <c r="Z107" s="38"/>
      <c r="AA107" s="38" t="s">
        <v>599</v>
      </c>
      <c r="AB107" s="38"/>
      <c r="AC107" s="38"/>
      <c r="AD107" s="38" t="s">
        <v>262</v>
      </c>
      <c r="AE107" s="38"/>
      <c r="AF107" s="38"/>
      <c r="AG107" s="38" t="s">
        <v>237</v>
      </c>
      <c r="AH107" s="38"/>
      <c r="AI107" s="38"/>
      <c r="AJ107" s="38" t="s">
        <v>237</v>
      </c>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41"/>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t="s">
        <v>484</v>
      </c>
      <c r="DK107" s="38"/>
      <c r="DL107" s="38"/>
      <c r="DM107" s="38" t="s">
        <v>307</v>
      </c>
      <c r="DN107" s="38"/>
      <c r="DO107" s="38"/>
      <c r="DP107" s="38"/>
      <c r="DQ107" s="38"/>
      <c r="DR107" s="38"/>
      <c r="DS107" s="38" t="s">
        <v>416</v>
      </c>
      <c r="DT107" s="38" t="s">
        <v>217</v>
      </c>
      <c r="DU107" s="38" t="s">
        <v>490</v>
      </c>
      <c r="DV107" s="38"/>
      <c r="DW107" s="38"/>
      <c r="DX107" s="38"/>
      <c r="DY107" s="38" t="s">
        <v>491</v>
      </c>
      <c r="DZ107" s="38" t="s">
        <v>217</v>
      </c>
      <c r="EA107" s="38" t="s">
        <v>490</v>
      </c>
      <c r="EB107" s="38" t="s">
        <v>308</v>
      </c>
      <c r="EC107" s="38" t="s">
        <v>291</v>
      </c>
      <c r="ED107" s="38" t="s">
        <v>426</v>
      </c>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row>
    <row r="108" spans="1:174" ht="25.5" customHeight="1" x14ac:dyDescent="0.2">
      <c r="A108" s="38">
        <v>103</v>
      </c>
      <c r="B108" s="39">
        <v>46119.727083333331</v>
      </c>
      <c r="C108" s="39">
        <v>46119.73333333333</v>
      </c>
      <c r="D108" s="38" t="s">
        <v>293</v>
      </c>
      <c r="E108" s="38"/>
      <c r="F108" s="38"/>
      <c r="G108" s="38"/>
      <c r="H108" s="38"/>
      <c r="I108" s="38" t="s">
        <v>210</v>
      </c>
      <c r="J108" s="38"/>
      <c r="K108" s="38"/>
      <c r="L108" s="38" t="s">
        <v>811</v>
      </c>
      <c r="M108" s="38"/>
      <c r="N108" s="38"/>
      <c r="O108" s="40">
        <v>305040850</v>
      </c>
      <c r="P108" s="38"/>
      <c r="Q108" s="38"/>
      <c r="R108" s="38" t="s">
        <v>812</v>
      </c>
      <c r="S108" s="38"/>
      <c r="T108" s="38"/>
      <c r="U108" s="38" t="s">
        <v>813</v>
      </c>
      <c r="V108" s="38"/>
      <c r="W108" s="38"/>
      <c r="X108" s="40">
        <v>84240191</v>
      </c>
      <c r="Y108" s="38"/>
      <c r="Z108" s="38"/>
      <c r="AA108" s="38" t="s">
        <v>814</v>
      </c>
      <c r="AB108" s="38"/>
      <c r="AC108" s="38"/>
      <c r="AD108" s="38" t="s">
        <v>262</v>
      </c>
      <c r="AE108" s="38"/>
      <c r="AF108" s="38"/>
      <c r="AG108" s="38" t="s">
        <v>237</v>
      </c>
      <c r="AH108" s="38"/>
      <c r="AI108" s="38"/>
      <c r="AJ108" s="38" t="s">
        <v>237</v>
      </c>
      <c r="AK108" s="38"/>
      <c r="AL108" s="38"/>
      <c r="AM108" s="38"/>
      <c r="AN108" s="38"/>
      <c r="AO108" s="38"/>
      <c r="AP108" s="38"/>
      <c r="AQ108" s="38"/>
      <c r="AR108" s="38"/>
      <c r="AS108" s="38"/>
      <c r="AT108" s="38"/>
      <c r="AU108" s="38"/>
      <c r="AV108" s="38"/>
      <c r="AW108" s="38"/>
      <c r="AX108" s="38"/>
      <c r="AY108" s="38" t="s">
        <v>368</v>
      </c>
      <c r="AZ108" s="38"/>
      <c r="BA108" s="38"/>
      <c r="BB108" s="38"/>
      <c r="BC108" s="38"/>
      <c r="BD108" s="38"/>
      <c r="BE108" s="38" t="s">
        <v>397</v>
      </c>
      <c r="BF108" s="41" t="s">
        <v>291</v>
      </c>
      <c r="BG108" s="38"/>
      <c r="BH108" s="38" t="s">
        <v>317</v>
      </c>
      <c r="BI108" s="38"/>
      <c r="BJ108" s="38"/>
      <c r="BK108" s="38" t="s">
        <v>375</v>
      </c>
      <c r="BL108" s="38" t="s">
        <v>467</v>
      </c>
      <c r="BM108" s="38" t="s">
        <v>815</v>
      </c>
      <c r="BN108" s="38" t="s">
        <v>370</v>
      </c>
      <c r="BO108" s="38"/>
      <c r="BP108" s="38"/>
      <c r="BQ108" s="38" t="s">
        <v>327</v>
      </c>
      <c r="BR108" s="38" t="s">
        <v>391</v>
      </c>
      <c r="BS108" s="38" t="s">
        <v>624</v>
      </c>
      <c r="BT108" s="38" t="s">
        <v>398</v>
      </c>
      <c r="BU108" s="38" t="s">
        <v>427</v>
      </c>
      <c r="BV108" s="38"/>
      <c r="BW108" s="38" t="s">
        <v>303</v>
      </c>
      <c r="BX108" s="38" t="s">
        <v>288</v>
      </c>
      <c r="BY108" s="38" t="s">
        <v>405</v>
      </c>
      <c r="BZ108" s="38" t="s">
        <v>699</v>
      </c>
      <c r="CA108" s="38" t="s">
        <v>288</v>
      </c>
      <c r="CB108" s="38" t="s">
        <v>790</v>
      </c>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row>
    <row r="109" spans="1:174" ht="25.5" customHeight="1" x14ac:dyDescent="0.2">
      <c r="A109" s="38">
        <v>104</v>
      </c>
      <c r="B109" s="39">
        <v>46119.740972222222</v>
      </c>
      <c r="C109" s="39">
        <v>46119.75277777778</v>
      </c>
      <c r="D109" s="38" t="s">
        <v>293</v>
      </c>
      <c r="E109" s="38"/>
      <c r="F109" s="38"/>
      <c r="G109" s="38"/>
      <c r="H109" s="38"/>
      <c r="I109" s="38" t="s">
        <v>210</v>
      </c>
      <c r="J109" s="38"/>
      <c r="K109" s="38"/>
      <c r="L109" s="38" t="s">
        <v>816</v>
      </c>
      <c r="M109" s="38"/>
      <c r="N109" s="38"/>
      <c r="O109" s="40">
        <v>504560469</v>
      </c>
      <c r="P109" s="38"/>
      <c r="Q109" s="38"/>
      <c r="R109" s="38" t="s">
        <v>817</v>
      </c>
      <c r="S109" s="38"/>
      <c r="T109" s="38"/>
      <c r="U109" s="38" t="s">
        <v>818</v>
      </c>
      <c r="V109" s="38"/>
      <c r="W109" s="38"/>
      <c r="X109" s="40">
        <v>85426839</v>
      </c>
      <c r="Y109" s="38"/>
      <c r="Z109" s="38"/>
      <c r="AA109" s="38" t="s">
        <v>819</v>
      </c>
      <c r="AB109" s="38"/>
      <c r="AC109" s="38"/>
      <c r="AD109" s="38" t="s">
        <v>262</v>
      </c>
      <c r="AE109" s="38"/>
      <c r="AF109" s="38"/>
      <c r="AG109" s="38" t="s">
        <v>237</v>
      </c>
      <c r="AH109" s="38"/>
      <c r="AI109" s="38"/>
      <c r="AJ109" s="38" t="s">
        <v>237</v>
      </c>
      <c r="AK109" s="38"/>
      <c r="AL109" s="38"/>
      <c r="AM109" s="38"/>
      <c r="AN109" s="38"/>
      <c r="AO109" s="38"/>
      <c r="AP109" s="38"/>
      <c r="AQ109" s="38"/>
      <c r="AR109" s="38"/>
      <c r="AS109" s="38"/>
      <c r="AT109" s="38"/>
      <c r="AU109" s="38"/>
      <c r="AV109" s="38"/>
      <c r="AW109" s="38"/>
      <c r="AX109" s="38"/>
      <c r="AY109" s="38"/>
      <c r="AZ109" s="38"/>
      <c r="BA109" s="38"/>
      <c r="BB109" s="38" t="s">
        <v>302</v>
      </c>
      <c r="BC109" s="38" t="s">
        <v>288</v>
      </c>
      <c r="BD109" s="38" t="s">
        <v>369</v>
      </c>
      <c r="BE109" s="38" t="s">
        <v>397</v>
      </c>
      <c r="BF109" s="41" t="s">
        <v>291</v>
      </c>
      <c r="BG109" s="38"/>
      <c r="BH109" s="38"/>
      <c r="BI109" s="38"/>
      <c r="BJ109" s="38"/>
      <c r="BK109" s="38"/>
      <c r="BL109" s="38"/>
      <c r="BM109" s="38"/>
      <c r="BN109" s="38"/>
      <c r="BO109" s="38"/>
      <c r="BP109" s="38"/>
      <c r="BQ109" s="38"/>
      <c r="BR109" s="38"/>
      <c r="BS109" s="38"/>
      <c r="BT109" s="38"/>
      <c r="BU109" s="38"/>
      <c r="BV109" s="38"/>
      <c r="BW109" s="38"/>
      <c r="BX109" s="38" t="s">
        <v>292</v>
      </c>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row>
    <row r="110" spans="1:174" ht="25.5" customHeight="1" x14ac:dyDescent="0.2">
      <c r="A110" s="38">
        <v>105</v>
      </c>
      <c r="B110" s="39">
        <v>46119.761111111111</v>
      </c>
      <c r="C110" s="39">
        <v>46119.76458333333</v>
      </c>
      <c r="D110" s="38" t="s">
        <v>293</v>
      </c>
      <c r="E110" s="38"/>
      <c r="F110" s="38"/>
      <c r="G110" s="38"/>
      <c r="H110" s="38"/>
      <c r="I110" s="38" t="s">
        <v>210</v>
      </c>
      <c r="J110" s="38"/>
      <c r="K110" s="38"/>
      <c r="L110" s="38" t="s">
        <v>820</v>
      </c>
      <c r="M110" s="38"/>
      <c r="N110" s="38"/>
      <c r="O110" s="40">
        <v>207160866</v>
      </c>
      <c r="P110" s="38"/>
      <c r="Q110" s="38"/>
      <c r="R110" s="38" t="s">
        <v>821</v>
      </c>
      <c r="S110" s="38"/>
      <c r="T110" s="38"/>
      <c r="U110" s="38" t="s">
        <v>822</v>
      </c>
      <c r="V110" s="38"/>
      <c r="W110" s="38"/>
      <c r="X110" s="40" t="s">
        <v>823</v>
      </c>
      <c r="Y110" s="38"/>
      <c r="Z110" s="38"/>
      <c r="AA110" s="38" t="s">
        <v>824</v>
      </c>
      <c r="AB110" s="38"/>
      <c r="AC110" s="38"/>
      <c r="AD110" s="38" t="s">
        <v>215</v>
      </c>
      <c r="AE110" s="38"/>
      <c r="AF110" s="38"/>
      <c r="AG110" s="38" t="s">
        <v>239</v>
      </c>
      <c r="AH110" s="38"/>
      <c r="AI110" s="38"/>
      <c r="AJ110" s="38" t="s">
        <v>239</v>
      </c>
      <c r="AK110" s="38"/>
      <c r="AL110" s="38"/>
      <c r="AM110" s="38" t="s">
        <v>298</v>
      </c>
      <c r="AN110" s="38" t="s">
        <v>291</v>
      </c>
      <c r="AO110" s="38"/>
      <c r="AP110" s="38" t="s">
        <v>299</v>
      </c>
      <c r="AQ110" s="38" t="s">
        <v>291</v>
      </c>
      <c r="AR110" s="38"/>
      <c r="AS110" s="38" t="s">
        <v>366</v>
      </c>
      <c r="AT110" s="38" t="s">
        <v>367</v>
      </c>
      <c r="AU110" s="38"/>
      <c r="AV110" s="38" t="s">
        <v>325</v>
      </c>
      <c r="AW110" s="38"/>
      <c r="AX110" s="38"/>
      <c r="AY110" s="38" t="s">
        <v>368</v>
      </c>
      <c r="AZ110" s="38"/>
      <c r="BA110" s="38"/>
      <c r="BB110" s="38"/>
      <c r="BC110" s="38"/>
      <c r="BD110" s="38"/>
      <c r="BE110" s="38"/>
      <c r="BF110" s="41"/>
      <c r="BG110" s="38"/>
      <c r="BH110" s="38"/>
      <c r="BI110" s="38"/>
      <c r="BJ110" s="38"/>
      <c r="BK110" s="38"/>
      <c r="BL110" s="38"/>
      <c r="BM110" s="38"/>
      <c r="BN110" s="38"/>
      <c r="BO110" s="38"/>
      <c r="BP110" s="38"/>
      <c r="BQ110" s="38"/>
      <c r="BR110" s="38"/>
      <c r="BS110" s="38"/>
      <c r="BT110" s="38"/>
      <c r="BU110" s="38"/>
      <c r="BV110" s="38"/>
      <c r="BW110" s="38"/>
      <c r="BX110" s="38" t="s">
        <v>292</v>
      </c>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row>
    <row r="111" spans="1:174" ht="25.5" customHeight="1" x14ac:dyDescent="0.2">
      <c r="A111" s="38">
        <v>106</v>
      </c>
      <c r="B111" s="39">
        <v>46119.780555555553</v>
      </c>
      <c r="C111" s="39">
        <v>46119.785416666673</v>
      </c>
      <c r="D111" s="38" t="s">
        <v>293</v>
      </c>
      <c r="E111" s="38"/>
      <c r="F111" s="38"/>
      <c r="G111" s="38"/>
      <c r="H111" s="38"/>
      <c r="I111" s="38" t="s">
        <v>210</v>
      </c>
      <c r="J111" s="38"/>
      <c r="K111" s="38"/>
      <c r="L111" s="38" t="s">
        <v>825</v>
      </c>
      <c r="M111" s="38"/>
      <c r="N111" s="38"/>
      <c r="O111" s="40">
        <v>119480383</v>
      </c>
      <c r="P111" s="38"/>
      <c r="Q111" s="38"/>
      <c r="R111" s="38" t="s">
        <v>826</v>
      </c>
      <c r="S111" s="38"/>
      <c r="T111" s="38"/>
      <c r="U111" s="38" t="s">
        <v>827</v>
      </c>
      <c r="V111" s="38"/>
      <c r="W111" s="38"/>
      <c r="X111" s="40" t="s">
        <v>828</v>
      </c>
      <c r="Y111" s="38"/>
      <c r="Z111" s="38"/>
      <c r="AA111" s="38" t="s">
        <v>480</v>
      </c>
      <c r="AB111" s="38"/>
      <c r="AC111" s="38"/>
      <c r="AD111" s="38" t="s">
        <v>215</v>
      </c>
      <c r="AE111" s="38"/>
      <c r="AF111" s="38"/>
      <c r="AG111" s="38" t="s">
        <v>237</v>
      </c>
      <c r="AH111" s="38"/>
      <c r="AI111" s="38"/>
      <c r="AJ111" s="38" t="s">
        <v>237</v>
      </c>
      <c r="AK111" s="38"/>
      <c r="AL111" s="38"/>
      <c r="AM111" s="38" t="s">
        <v>298</v>
      </c>
      <c r="AN111" s="38" t="s">
        <v>291</v>
      </c>
      <c r="AO111" s="38"/>
      <c r="AP111" s="38" t="s">
        <v>299</v>
      </c>
      <c r="AQ111" s="38" t="s">
        <v>291</v>
      </c>
      <c r="AR111" s="38"/>
      <c r="AS111" s="38" t="s">
        <v>366</v>
      </c>
      <c r="AT111" s="38" t="s">
        <v>367</v>
      </c>
      <c r="AU111" s="38"/>
      <c r="AV111" s="38" t="s">
        <v>325</v>
      </c>
      <c r="AW111" s="38"/>
      <c r="AX111" s="38"/>
      <c r="AY111" s="38"/>
      <c r="AZ111" s="38"/>
      <c r="BA111" s="38"/>
      <c r="BB111" s="38"/>
      <c r="BC111" s="38"/>
      <c r="BD111" s="38"/>
      <c r="BE111" s="38"/>
      <c r="BF111" s="41"/>
      <c r="BG111" s="38"/>
      <c r="BH111" s="38"/>
      <c r="BI111" s="38"/>
      <c r="BJ111" s="38"/>
      <c r="BK111" s="38"/>
      <c r="BL111" s="38"/>
      <c r="BM111" s="38"/>
      <c r="BN111" s="38"/>
      <c r="BO111" s="38"/>
      <c r="BP111" s="38"/>
      <c r="BQ111" s="38"/>
      <c r="BR111" s="38"/>
      <c r="BS111" s="38"/>
      <c r="BT111" s="38"/>
      <c r="BU111" s="38"/>
      <c r="BV111" s="38"/>
      <c r="BW111" s="38"/>
      <c r="BX111" s="38" t="s">
        <v>288</v>
      </c>
      <c r="BY111" s="38" t="s">
        <v>405</v>
      </c>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row>
    <row r="112" spans="1:174" ht="25.5" customHeight="1" x14ac:dyDescent="0.2">
      <c r="A112" s="38">
        <v>107</v>
      </c>
      <c r="B112" s="39">
        <v>46119.740277777782</v>
      </c>
      <c r="C112" s="39">
        <v>46119.786111111112</v>
      </c>
      <c r="D112" s="38" t="s">
        <v>293</v>
      </c>
      <c r="E112" s="38"/>
      <c r="F112" s="38"/>
      <c r="G112" s="38"/>
      <c r="H112" s="38"/>
      <c r="I112" s="38" t="s">
        <v>210</v>
      </c>
      <c r="J112" s="38"/>
      <c r="K112" s="38"/>
      <c r="L112" s="38" t="s">
        <v>829</v>
      </c>
      <c r="M112" s="38"/>
      <c r="N112" s="38"/>
      <c r="O112" s="40">
        <v>118250151</v>
      </c>
      <c r="P112" s="38"/>
      <c r="Q112" s="38"/>
      <c r="R112" s="38" t="s">
        <v>830</v>
      </c>
      <c r="S112" s="38"/>
      <c r="T112" s="38"/>
      <c r="U112" s="38" t="s">
        <v>831</v>
      </c>
      <c r="V112" s="38"/>
      <c r="W112" s="38"/>
      <c r="X112" s="40" t="s">
        <v>832</v>
      </c>
      <c r="Y112" s="38"/>
      <c r="Z112" s="38"/>
      <c r="AA112" s="38" t="s">
        <v>496</v>
      </c>
      <c r="AB112" s="38"/>
      <c r="AC112" s="38"/>
      <c r="AD112" s="38" t="s">
        <v>262</v>
      </c>
      <c r="AE112" s="38"/>
      <c r="AF112" s="38"/>
      <c r="AG112" s="38" t="s">
        <v>833</v>
      </c>
      <c r="AH112" s="38"/>
      <c r="AI112" s="38"/>
      <c r="AJ112" s="38" t="s">
        <v>237</v>
      </c>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41"/>
      <c r="BG112" s="38"/>
      <c r="BH112" s="38"/>
      <c r="BI112" s="38"/>
      <c r="BJ112" s="38"/>
      <c r="BK112" s="38"/>
      <c r="BL112" s="38"/>
      <c r="BM112" s="38"/>
      <c r="BN112" s="38"/>
      <c r="BO112" s="38"/>
      <c r="BP112" s="38"/>
      <c r="BQ112" s="38"/>
      <c r="BR112" s="38"/>
      <c r="BS112" s="38"/>
      <c r="BT112" s="38"/>
      <c r="BU112" s="38"/>
      <c r="BV112" s="38"/>
      <c r="BW112" s="38"/>
      <c r="BX112" s="38" t="s">
        <v>288</v>
      </c>
      <c r="BY112" s="38" t="s">
        <v>405</v>
      </c>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t="s">
        <v>444</v>
      </c>
      <c r="EL112" s="38" t="s">
        <v>292</v>
      </c>
      <c r="EM112" s="38"/>
      <c r="EN112" s="38" t="s">
        <v>445</v>
      </c>
      <c r="EO112" s="38" t="s">
        <v>292</v>
      </c>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row>
    <row r="113" spans="1:174" ht="25.5" customHeight="1" x14ac:dyDescent="0.2">
      <c r="A113" s="38">
        <v>108</v>
      </c>
      <c r="B113" s="39">
        <v>46119.799305555563</v>
      </c>
      <c r="C113" s="39">
        <v>46119.80972222222</v>
      </c>
      <c r="D113" s="38" t="s">
        <v>293</v>
      </c>
      <c r="E113" s="38"/>
      <c r="F113" s="38"/>
      <c r="G113" s="38"/>
      <c r="H113" s="38"/>
      <c r="I113" s="38" t="s">
        <v>210</v>
      </c>
      <c r="J113" s="38"/>
      <c r="K113" s="38"/>
      <c r="L113" s="38" t="s">
        <v>834</v>
      </c>
      <c r="M113" s="38"/>
      <c r="N113" s="38"/>
      <c r="O113" s="40">
        <v>702750904</v>
      </c>
      <c r="P113" s="38"/>
      <c r="Q113" s="38"/>
      <c r="R113" s="38" t="s">
        <v>835</v>
      </c>
      <c r="S113" s="38"/>
      <c r="T113" s="38"/>
      <c r="U113" s="38" t="s">
        <v>836</v>
      </c>
      <c r="V113" s="38"/>
      <c r="W113" s="38"/>
      <c r="X113" s="40">
        <v>86523493</v>
      </c>
      <c r="Y113" s="38"/>
      <c r="Z113" s="38"/>
      <c r="AA113" s="38" t="s">
        <v>672</v>
      </c>
      <c r="AB113" s="38"/>
      <c r="AC113" s="38"/>
      <c r="AD113" s="38" t="s">
        <v>262</v>
      </c>
      <c r="AE113" s="38"/>
      <c r="AF113" s="38"/>
      <c r="AG113" s="38" t="s">
        <v>837</v>
      </c>
      <c r="AH113" s="38"/>
      <c r="AI113" s="38"/>
      <c r="AJ113" s="38" t="s">
        <v>425</v>
      </c>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41"/>
      <c r="BG113" s="38"/>
      <c r="BH113" s="38"/>
      <c r="BI113" s="38"/>
      <c r="BJ113" s="38"/>
      <c r="BK113" s="38" t="s">
        <v>375</v>
      </c>
      <c r="BL113" s="38" t="s">
        <v>517</v>
      </c>
      <c r="BM113" s="38" t="s">
        <v>838</v>
      </c>
      <c r="BN113" s="38"/>
      <c r="BO113" s="38"/>
      <c r="BP113" s="38"/>
      <c r="BQ113" s="38"/>
      <c r="BR113" s="38"/>
      <c r="BS113" s="38"/>
      <c r="BT113" s="38"/>
      <c r="BU113" s="38"/>
      <c r="BV113" s="38"/>
      <c r="BW113" s="38"/>
      <c r="BX113" s="38" t="s">
        <v>292</v>
      </c>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row>
    <row r="114" spans="1:174" ht="25.5" customHeight="1" x14ac:dyDescent="0.2">
      <c r="A114" s="38">
        <v>109</v>
      </c>
      <c r="B114" s="39">
        <v>46119.807638888888</v>
      </c>
      <c r="C114" s="39">
        <v>46119.813194444447</v>
      </c>
      <c r="D114" s="38" t="s">
        <v>293</v>
      </c>
      <c r="E114" s="38"/>
      <c r="F114" s="38"/>
      <c r="G114" s="38"/>
      <c r="H114" s="38"/>
      <c r="I114" s="38" t="s">
        <v>210</v>
      </c>
      <c r="J114" s="38"/>
      <c r="K114" s="38"/>
      <c r="L114" s="38" t="s">
        <v>839</v>
      </c>
      <c r="M114" s="38"/>
      <c r="N114" s="38"/>
      <c r="O114" s="40">
        <v>305570898</v>
      </c>
      <c r="P114" s="38"/>
      <c r="Q114" s="38"/>
      <c r="R114" s="38" t="s">
        <v>840</v>
      </c>
      <c r="S114" s="38"/>
      <c r="T114" s="38"/>
      <c r="U114" s="38" t="s">
        <v>841</v>
      </c>
      <c r="V114" s="38"/>
      <c r="W114" s="38"/>
      <c r="X114" s="40">
        <v>84321161</v>
      </c>
      <c r="Y114" s="38"/>
      <c r="Z114" s="38"/>
      <c r="AA114" s="38" t="s">
        <v>404</v>
      </c>
      <c r="AB114" s="38"/>
      <c r="AC114" s="38"/>
      <c r="AD114" s="38" t="s">
        <v>262</v>
      </c>
      <c r="AE114" s="38"/>
      <c r="AF114" s="38"/>
      <c r="AG114" s="38" t="s">
        <v>842</v>
      </c>
      <c r="AH114" s="38"/>
      <c r="AI114" s="38"/>
      <c r="AJ114" s="38" t="s">
        <v>842</v>
      </c>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41"/>
      <c r="BG114" s="38"/>
      <c r="BH114" s="38"/>
      <c r="BI114" s="38"/>
      <c r="BJ114" s="38"/>
      <c r="BK114" s="38" t="s">
        <v>375</v>
      </c>
      <c r="BL114" s="38" t="s">
        <v>291</v>
      </c>
      <c r="BM114" s="38"/>
      <c r="BN114" s="38"/>
      <c r="BO114" s="38"/>
      <c r="BP114" s="38"/>
      <c r="BQ114" s="38" t="s">
        <v>327</v>
      </c>
      <c r="BR114" s="38" t="s">
        <v>391</v>
      </c>
      <c r="BS114" s="38" t="s">
        <v>624</v>
      </c>
      <c r="BT114" s="38"/>
      <c r="BU114" s="38"/>
      <c r="BV114" s="38"/>
      <c r="BW114" s="38"/>
      <c r="BX114" s="38" t="s">
        <v>292</v>
      </c>
      <c r="BY114" s="38"/>
      <c r="BZ114" s="38"/>
      <c r="CA114" s="38"/>
      <c r="CB114" s="38"/>
      <c r="CC114" s="38"/>
      <c r="CD114" s="38"/>
      <c r="CE114" s="38"/>
      <c r="CF114" s="38" t="s">
        <v>378</v>
      </c>
      <c r="CG114" s="38" t="s">
        <v>379</v>
      </c>
      <c r="CH114" s="38" t="s">
        <v>380</v>
      </c>
      <c r="CI114" s="38" t="s">
        <v>381</v>
      </c>
      <c r="CJ114" s="38" t="s">
        <v>382</v>
      </c>
      <c r="CK114" s="38" t="s">
        <v>383</v>
      </c>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row>
    <row r="115" spans="1:174" ht="25.5" customHeight="1" x14ac:dyDescent="0.2">
      <c r="A115" s="38">
        <v>110</v>
      </c>
      <c r="B115" s="39">
        <v>46119.817361111112</v>
      </c>
      <c r="C115" s="39">
        <v>46119.820833333331</v>
      </c>
      <c r="D115" s="38" t="s">
        <v>293</v>
      </c>
      <c r="E115" s="38"/>
      <c r="F115" s="38"/>
      <c r="G115" s="38"/>
      <c r="H115" s="38"/>
      <c r="I115" s="38" t="s">
        <v>210</v>
      </c>
      <c r="J115" s="38"/>
      <c r="K115" s="38"/>
      <c r="L115" s="38" t="s">
        <v>843</v>
      </c>
      <c r="M115" s="38"/>
      <c r="N115" s="38"/>
      <c r="O115" s="40">
        <v>801520996</v>
      </c>
      <c r="P115" s="38"/>
      <c r="Q115" s="38"/>
      <c r="R115" s="38" t="s">
        <v>844</v>
      </c>
      <c r="S115" s="38"/>
      <c r="T115" s="38"/>
      <c r="U115" s="38" t="s">
        <v>845</v>
      </c>
      <c r="V115" s="38"/>
      <c r="W115" s="38"/>
      <c r="X115" s="40">
        <v>83508113</v>
      </c>
      <c r="Y115" s="38"/>
      <c r="Z115" s="38"/>
      <c r="AA115" s="38" t="s">
        <v>548</v>
      </c>
      <c r="AB115" s="38"/>
      <c r="AC115" s="38"/>
      <c r="AD115" s="38" t="s">
        <v>262</v>
      </c>
      <c r="AE115" s="38"/>
      <c r="AF115" s="38"/>
      <c r="AG115" s="38">
        <v>0</v>
      </c>
      <c r="AH115" s="38"/>
      <c r="AI115" s="38"/>
      <c r="AJ115" s="38">
        <v>0</v>
      </c>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41"/>
      <c r="BG115" s="38"/>
      <c r="BH115" s="38"/>
      <c r="BI115" s="38"/>
      <c r="BJ115" s="38"/>
      <c r="BK115" s="38"/>
      <c r="BL115" s="38"/>
      <c r="BM115" s="38"/>
      <c r="BN115" s="38"/>
      <c r="BO115" s="38"/>
      <c r="BP115" s="38"/>
      <c r="BQ115" s="38"/>
      <c r="BR115" s="38"/>
      <c r="BS115" s="38"/>
      <c r="BT115" s="38"/>
      <c r="BU115" s="38"/>
      <c r="BV115" s="38"/>
      <c r="BW115" s="38"/>
      <c r="BX115" s="38" t="s">
        <v>292</v>
      </c>
      <c r="BY115" s="38"/>
      <c r="BZ115" s="38"/>
      <c r="CA115" s="38"/>
      <c r="CB115" s="38"/>
      <c r="CC115" s="38"/>
      <c r="CD115" s="38"/>
      <c r="CE115" s="38"/>
      <c r="CF115" s="38" t="s">
        <v>378</v>
      </c>
      <c r="CG115" s="38" t="s">
        <v>379</v>
      </c>
      <c r="CH115" s="38" t="s">
        <v>380</v>
      </c>
      <c r="CI115" s="38"/>
      <c r="CJ115" s="38"/>
      <c r="CK115" s="38"/>
      <c r="CL115" s="38"/>
      <c r="CM115" s="38"/>
      <c r="CN115" s="38"/>
      <c r="CO115" s="38"/>
      <c r="CP115" s="38"/>
      <c r="CQ115" s="38"/>
      <c r="CR115" s="38" t="s">
        <v>514</v>
      </c>
      <c r="CS115" s="38" t="s">
        <v>217</v>
      </c>
      <c r="CT115" s="38" t="s">
        <v>754</v>
      </c>
      <c r="CU115" s="38"/>
      <c r="CV115" s="38"/>
      <c r="CW115" s="38"/>
      <c r="CX115" s="38"/>
      <c r="CY115" s="38"/>
      <c r="CZ115" s="38"/>
      <c r="DA115" s="38"/>
      <c r="DB115" s="38"/>
      <c r="DC115" s="38"/>
      <c r="DD115" s="38" t="s">
        <v>453</v>
      </c>
      <c r="DE115" s="38"/>
      <c r="DF115" s="38"/>
      <c r="DG115" s="38"/>
      <c r="DH115" s="38"/>
      <c r="DI115" s="38"/>
      <c r="DJ115" s="38"/>
      <c r="DK115" s="38"/>
      <c r="DL115" s="38"/>
      <c r="DM115" s="38"/>
      <c r="DN115" s="38"/>
      <c r="DO115" s="38"/>
      <c r="DP115" s="38"/>
      <c r="DQ115" s="38"/>
      <c r="DR115" s="38"/>
      <c r="DS115" s="38" t="s">
        <v>416</v>
      </c>
      <c r="DT115" s="38" t="s">
        <v>217</v>
      </c>
      <c r="DU115" s="38" t="s">
        <v>490</v>
      </c>
      <c r="DV115" s="38"/>
      <c r="DW115" s="38"/>
      <c r="DX115" s="38"/>
      <c r="DY115" s="38" t="s">
        <v>491</v>
      </c>
      <c r="DZ115" s="38" t="s">
        <v>217</v>
      </c>
      <c r="EA115" s="38" t="s">
        <v>490</v>
      </c>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row>
    <row r="116" spans="1:174" ht="25.5" customHeight="1" x14ac:dyDescent="0.2">
      <c r="A116" s="38">
        <v>111</v>
      </c>
      <c r="B116" s="39">
        <v>46119.817361111112</v>
      </c>
      <c r="C116" s="39">
        <v>46119.821527777778</v>
      </c>
      <c r="D116" s="38" t="s">
        <v>293</v>
      </c>
      <c r="E116" s="38"/>
      <c r="F116" s="38"/>
      <c r="G116" s="38"/>
      <c r="H116" s="38"/>
      <c r="I116" s="38" t="s">
        <v>210</v>
      </c>
      <c r="J116" s="38"/>
      <c r="K116" s="38"/>
      <c r="L116" s="38" t="s">
        <v>846</v>
      </c>
      <c r="M116" s="38"/>
      <c r="N116" s="38"/>
      <c r="O116" s="40">
        <v>402640676</v>
      </c>
      <c r="P116" s="38"/>
      <c r="Q116" s="38"/>
      <c r="R116" s="38" t="s">
        <v>847</v>
      </c>
      <c r="S116" s="38"/>
      <c r="T116" s="38"/>
      <c r="U116" s="38" t="s">
        <v>848</v>
      </c>
      <c r="V116" s="38"/>
      <c r="W116" s="38"/>
      <c r="X116" s="40" t="s">
        <v>849</v>
      </c>
      <c r="Y116" s="38"/>
      <c r="Z116" s="38"/>
      <c r="AA116" s="38" t="s">
        <v>850</v>
      </c>
      <c r="AB116" s="38"/>
      <c r="AC116" s="38"/>
      <c r="AD116" s="38" t="s">
        <v>262</v>
      </c>
      <c r="AE116" s="38"/>
      <c r="AF116" s="38"/>
      <c r="AG116" s="38" t="s">
        <v>239</v>
      </c>
      <c r="AH116" s="38"/>
      <c r="AI116" s="38"/>
      <c r="AJ116" s="38" t="s">
        <v>239</v>
      </c>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41"/>
      <c r="BG116" s="38"/>
      <c r="BH116" s="38"/>
      <c r="BI116" s="38"/>
      <c r="BJ116" s="38"/>
      <c r="BK116" s="38" t="s">
        <v>375</v>
      </c>
      <c r="BL116" s="38" t="s">
        <v>291</v>
      </c>
      <c r="BM116" s="38"/>
      <c r="BN116" s="38"/>
      <c r="BO116" s="38"/>
      <c r="BP116" s="38"/>
      <c r="BQ116" s="38" t="s">
        <v>327</v>
      </c>
      <c r="BR116" s="38" t="s">
        <v>292</v>
      </c>
      <c r="BS116" s="38"/>
      <c r="BT116" s="38" t="s">
        <v>398</v>
      </c>
      <c r="BU116" s="38" t="s">
        <v>427</v>
      </c>
      <c r="BV116" s="38"/>
      <c r="BW116" s="38"/>
      <c r="BX116" s="38" t="s">
        <v>292</v>
      </c>
      <c r="BY116" s="38"/>
      <c r="BZ116" s="38" t="s">
        <v>376</v>
      </c>
      <c r="CA116" s="38" t="s">
        <v>391</v>
      </c>
      <c r="CB116" s="38" t="s">
        <v>851</v>
      </c>
      <c r="CC116" s="38"/>
      <c r="CD116" s="38"/>
      <c r="CE116" s="38"/>
      <c r="CF116" s="38" t="s">
        <v>378</v>
      </c>
      <c r="CG116" s="38" t="s">
        <v>379</v>
      </c>
      <c r="CH116" s="38" t="s">
        <v>380</v>
      </c>
      <c r="CI116" s="38"/>
      <c r="CJ116" s="38"/>
      <c r="CK116" s="38"/>
      <c r="CL116" s="38"/>
      <c r="CM116" s="38"/>
      <c r="CN116" s="38"/>
      <c r="CO116" s="38" t="s">
        <v>465</v>
      </c>
      <c r="CP116" s="38" t="s">
        <v>288</v>
      </c>
      <c r="CQ116" s="38" t="s">
        <v>521</v>
      </c>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row>
    <row r="117" spans="1:174" ht="25.5" customHeight="1" x14ac:dyDescent="0.2">
      <c r="A117" s="38">
        <v>112</v>
      </c>
      <c r="B117" s="39">
        <v>46119.820833333331</v>
      </c>
      <c r="C117" s="39">
        <v>46119.82708333333</v>
      </c>
      <c r="D117" s="38" t="s">
        <v>293</v>
      </c>
      <c r="E117" s="38"/>
      <c r="F117" s="38"/>
      <c r="G117" s="38"/>
      <c r="H117" s="38"/>
      <c r="I117" s="38" t="s">
        <v>210</v>
      </c>
      <c r="J117" s="38"/>
      <c r="K117" s="38"/>
      <c r="L117" s="38" t="s">
        <v>852</v>
      </c>
      <c r="M117" s="38"/>
      <c r="N117" s="38"/>
      <c r="O117" s="40">
        <v>801520861</v>
      </c>
      <c r="P117" s="38"/>
      <c r="Q117" s="38"/>
      <c r="R117" s="38" t="s">
        <v>853</v>
      </c>
      <c r="S117" s="38"/>
      <c r="T117" s="38"/>
      <c r="U117" s="38" t="s">
        <v>854</v>
      </c>
      <c r="V117" s="38"/>
      <c r="W117" s="38"/>
      <c r="X117" s="40" t="s">
        <v>855</v>
      </c>
      <c r="Y117" s="38"/>
      <c r="Z117" s="38"/>
      <c r="AA117" s="38" t="s">
        <v>721</v>
      </c>
      <c r="AB117" s="38"/>
      <c r="AC117" s="38"/>
      <c r="AD117" s="38" t="s">
        <v>262</v>
      </c>
      <c r="AE117" s="38"/>
      <c r="AF117" s="38"/>
      <c r="AG117" s="38" t="s">
        <v>237</v>
      </c>
      <c r="AH117" s="38"/>
      <c r="AI117" s="38"/>
      <c r="AJ117" s="38" t="s">
        <v>237</v>
      </c>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41"/>
      <c r="BG117" s="38"/>
      <c r="BH117" s="38"/>
      <c r="BI117" s="38"/>
      <c r="BJ117" s="38"/>
      <c r="BK117" s="38"/>
      <c r="BL117" s="38"/>
      <c r="BM117" s="38"/>
      <c r="BN117" s="38"/>
      <c r="BO117" s="38"/>
      <c r="BP117" s="38"/>
      <c r="BQ117" s="38"/>
      <c r="BR117" s="38"/>
      <c r="BS117" s="38"/>
      <c r="BT117" s="38"/>
      <c r="BU117" s="38"/>
      <c r="BV117" s="38"/>
      <c r="BW117" s="38"/>
      <c r="BX117" s="38" t="s">
        <v>292</v>
      </c>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t="s">
        <v>444</v>
      </c>
      <c r="EL117" s="38" t="s">
        <v>288</v>
      </c>
      <c r="EM117" s="38" t="s">
        <v>697</v>
      </c>
      <c r="EN117" s="38"/>
      <c r="EO117" s="38"/>
      <c r="EP117" s="38"/>
      <c r="EQ117" s="38" t="s">
        <v>446</v>
      </c>
      <c r="ER117" s="38" t="s">
        <v>291</v>
      </c>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row>
    <row r="118" spans="1:174" ht="25.5" customHeight="1" x14ac:dyDescent="0.2">
      <c r="A118" s="38">
        <v>113</v>
      </c>
      <c r="B118" s="39">
        <v>46119.820138888892</v>
      </c>
      <c r="C118" s="39">
        <v>46119.833333333343</v>
      </c>
      <c r="D118" s="38" t="s">
        <v>293</v>
      </c>
      <c r="E118" s="38"/>
      <c r="F118" s="38"/>
      <c r="G118" s="38"/>
      <c r="H118" s="38"/>
      <c r="I118" s="38" t="s">
        <v>210</v>
      </c>
      <c r="J118" s="38"/>
      <c r="K118" s="38"/>
      <c r="L118" s="38" t="s">
        <v>856</v>
      </c>
      <c r="M118" s="38"/>
      <c r="N118" s="38"/>
      <c r="O118" s="40">
        <v>116030444</v>
      </c>
      <c r="P118" s="38"/>
      <c r="Q118" s="38"/>
      <c r="R118" s="38" t="s">
        <v>857</v>
      </c>
      <c r="S118" s="38"/>
      <c r="T118" s="38"/>
      <c r="U118" s="38" t="s">
        <v>858</v>
      </c>
      <c r="V118" s="38"/>
      <c r="W118" s="38"/>
      <c r="X118" s="40" t="s">
        <v>859</v>
      </c>
      <c r="Y118" s="38"/>
      <c r="Z118" s="38"/>
      <c r="AA118" s="38" t="s">
        <v>214</v>
      </c>
      <c r="AB118" s="38"/>
      <c r="AC118" s="38"/>
      <c r="AD118" s="38" t="s">
        <v>262</v>
      </c>
      <c r="AE118" s="38"/>
      <c r="AF118" s="38"/>
      <c r="AG118" s="38" t="s">
        <v>237</v>
      </c>
      <c r="AH118" s="38"/>
      <c r="AI118" s="38"/>
      <c r="AJ118" s="38" t="s">
        <v>237</v>
      </c>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41"/>
      <c r="BG118" s="38"/>
      <c r="BH118" s="38"/>
      <c r="BI118" s="38"/>
      <c r="BJ118" s="38"/>
      <c r="BK118" s="38"/>
      <c r="BL118" s="38"/>
      <c r="BM118" s="38"/>
      <c r="BN118" s="38"/>
      <c r="BO118" s="38"/>
      <c r="BP118" s="38"/>
      <c r="BQ118" s="38" t="s">
        <v>327</v>
      </c>
      <c r="BR118" s="38" t="s">
        <v>292</v>
      </c>
      <c r="BS118" s="38"/>
      <c r="BT118" s="38"/>
      <c r="BU118" s="38"/>
      <c r="BV118" s="38"/>
      <c r="BW118" s="38"/>
      <c r="BX118" s="38" t="s">
        <v>217</v>
      </c>
      <c r="BY118" s="38" t="s">
        <v>399</v>
      </c>
      <c r="BZ118" s="38" t="s">
        <v>376</v>
      </c>
      <c r="CA118" s="38" t="s">
        <v>427</v>
      </c>
      <c r="CB118" s="38"/>
      <c r="CC118" s="38"/>
      <c r="CD118" s="38"/>
      <c r="CE118" s="38"/>
      <c r="CF118" s="38" t="s">
        <v>378</v>
      </c>
      <c r="CG118" s="38" t="s">
        <v>701</v>
      </c>
      <c r="CH118" s="38" t="s">
        <v>860</v>
      </c>
      <c r="CI118" s="38" t="s">
        <v>381</v>
      </c>
      <c r="CJ118" s="38" t="s">
        <v>382</v>
      </c>
      <c r="CK118" s="38" t="s">
        <v>383</v>
      </c>
      <c r="CL118" s="38"/>
      <c r="CM118" s="38"/>
      <c r="CN118" s="38"/>
      <c r="CO118" s="38" t="s">
        <v>465</v>
      </c>
      <c r="CP118" s="38" t="s">
        <v>288</v>
      </c>
      <c r="CQ118" s="38" t="s">
        <v>861</v>
      </c>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row>
    <row r="119" spans="1:174" ht="25.5" customHeight="1" x14ac:dyDescent="0.2">
      <c r="A119" s="38">
        <v>114</v>
      </c>
      <c r="B119" s="39">
        <v>46119.832638888889</v>
      </c>
      <c r="C119" s="39">
        <v>46119.835416666669</v>
      </c>
      <c r="D119" s="38" t="s">
        <v>293</v>
      </c>
      <c r="E119" s="38"/>
      <c r="F119" s="38"/>
      <c r="G119" s="38"/>
      <c r="H119" s="38"/>
      <c r="I119" s="38" t="s">
        <v>210</v>
      </c>
      <c r="J119" s="38"/>
      <c r="K119" s="38"/>
      <c r="L119" s="38" t="s">
        <v>862</v>
      </c>
      <c r="M119" s="38"/>
      <c r="N119" s="38"/>
      <c r="O119" s="40">
        <v>119850305</v>
      </c>
      <c r="P119" s="38"/>
      <c r="Q119" s="38"/>
      <c r="R119" s="38" t="s">
        <v>863</v>
      </c>
      <c r="S119" s="38"/>
      <c r="T119" s="38"/>
      <c r="U119" s="38" t="s">
        <v>864</v>
      </c>
      <c r="V119" s="38"/>
      <c r="W119" s="38"/>
      <c r="X119" s="40">
        <v>85420416</v>
      </c>
      <c r="Y119" s="38"/>
      <c r="Z119" s="38"/>
      <c r="AA119" s="38" t="s">
        <v>865</v>
      </c>
      <c r="AB119" s="38"/>
      <c r="AC119" s="38"/>
      <c r="AD119" s="38" t="s">
        <v>262</v>
      </c>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t="s">
        <v>302</v>
      </c>
      <c r="BC119" s="38" t="s">
        <v>288</v>
      </c>
      <c r="BD119" s="38" t="s">
        <v>369</v>
      </c>
      <c r="BE119" s="38" t="s">
        <v>397</v>
      </c>
      <c r="BF119" s="41" t="s">
        <v>291</v>
      </c>
      <c r="BG119" s="38"/>
      <c r="BH119" s="38" t="s">
        <v>317</v>
      </c>
      <c r="BI119" s="38"/>
      <c r="BJ119" s="38"/>
      <c r="BK119" s="38"/>
      <c r="BL119" s="38"/>
      <c r="BM119" s="38"/>
      <c r="BN119" s="38"/>
      <c r="BO119" s="38"/>
      <c r="BP119" s="38"/>
      <c r="BQ119" s="38"/>
      <c r="BR119" s="38"/>
      <c r="BS119" s="38"/>
      <c r="BT119" s="38" t="s">
        <v>398</v>
      </c>
      <c r="BU119" s="38"/>
      <c r="BV119" s="38"/>
      <c r="BW119" s="38"/>
      <c r="BX119" s="38" t="s">
        <v>288</v>
      </c>
      <c r="BY119" s="38" t="s">
        <v>405</v>
      </c>
      <c r="BZ119" s="38" t="s">
        <v>376</v>
      </c>
      <c r="CA119" s="38" t="s">
        <v>288</v>
      </c>
      <c r="CB119" s="38" t="s">
        <v>866</v>
      </c>
      <c r="CC119" s="38"/>
      <c r="CD119" s="38"/>
      <c r="CE119" s="38"/>
      <c r="CF119" s="38" t="s">
        <v>378</v>
      </c>
      <c r="CG119" s="38" t="s">
        <v>379</v>
      </c>
      <c r="CH119" s="38" t="s">
        <v>380</v>
      </c>
      <c r="CI119" s="38"/>
      <c r="CJ119" s="38"/>
      <c r="CK119" s="38"/>
      <c r="CL119" s="38"/>
      <c r="CM119" s="38"/>
      <c r="CN119" s="38"/>
      <c r="CO119" s="38" t="s">
        <v>465</v>
      </c>
      <c r="CP119" s="38" t="s">
        <v>288</v>
      </c>
      <c r="CQ119" s="38" t="s">
        <v>521</v>
      </c>
      <c r="CR119" s="38" t="s">
        <v>514</v>
      </c>
      <c r="CS119" s="38" t="s">
        <v>418</v>
      </c>
      <c r="CT119" s="38" t="s">
        <v>515</v>
      </c>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row>
    <row r="120" spans="1:174" ht="25.5" customHeight="1" x14ac:dyDescent="0.2">
      <c r="A120" s="38">
        <v>115</v>
      </c>
      <c r="B120" s="39">
        <v>46119.825694444437</v>
      </c>
      <c r="C120" s="39">
        <v>46119.835416666669</v>
      </c>
      <c r="D120" s="38" t="s">
        <v>293</v>
      </c>
      <c r="E120" s="38"/>
      <c r="F120" s="38"/>
      <c r="G120" s="38"/>
      <c r="H120" s="38"/>
      <c r="I120" s="38" t="s">
        <v>210</v>
      </c>
      <c r="J120" s="38"/>
      <c r="K120" s="38"/>
      <c r="L120" s="38" t="s">
        <v>867</v>
      </c>
      <c r="M120" s="38"/>
      <c r="N120" s="38"/>
      <c r="O120" s="40">
        <v>701920570</v>
      </c>
      <c r="P120" s="38"/>
      <c r="Q120" s="38"/>
      <c r="R120" s="38" t="s">
        <v>868</v>
      </c>
      <c r="S120" s="38"/>
      <c r="T120" s="38"/>
      <c r="U120" s="38" t="s">
        <v>869</v>
      </c>
      <c r="V120" s="38"/>
      <c r="W120" s="38"/>
      <c r="X120" s="40" t="s">
        <v>870</v>
      </c>
      <c r="Y120" s="38"/>
      <c r="Z120" s="38"/>
      <c r="AA120" s="38" t="s">
        <v>599</v>
      </c>
      <c r="AB120" s="38"/>
      <c r="AC120" s="38"/>
      <c r="AD120" s="38" t="s">
        <v>452</v>
      </c>
      <c r="AE120" s="38"/>
      <c r="AF120" s="38"/>
      <c r="AG120" s="38" t="s">
        <v>237</v>
      </c>
      <c r="AH120" s="38"/>
      <c r="AI120" s="38"/>
      <c r="AJ120" s="38" t="s">
        <v>237</v>
      </c>
      <c r="AK120" s="38"/>
      <c r="AL120" s="38"/>
      <c r="AM120" s="38"/>
      <c r="AN120" s="38"/>
      <c r="AO120" s="38"/>
      <c r="AP120" s="38"/>
      <c r="AQ120" s="38"/>
      <c r="AR120" s="38"/>
      <c r="AS120" s="38"/>
      <c r="AT120" s="38"/>
      <c r="AU120" s="38"/>
      <c r="AV120" s="38"/>
      <c r="AW120" s="38"/>
      <c r="AX120" s="38"/>
      <c r="AY120" s="38" t="s">
        <v>368</v>
      </c>
      <c r="AZ120" s="38"/>
      <c r="BA120" s="38"/>
      <c r="BB120" s="38"/>
      <c r="BC120" s="38"/>
      <c r="BD120" s="38"/>
      <c r="BE120" s="38"/>
      <c r="BF120" s="41"/>
      <c r="BG120" s="38"/>
      <c r="BH120" s="38"/>
      <c r="BI120" s="38"/>
      <c r="BJ120" s="38"/>
      <c r="BK120" s="38"/>
      <c r="BL120" s="38"/>
      <c r="BM120" s="38"/>
      <c r="BN120" s="38"/>
      <c r="BO120" s="38"/>
      <c r="BP120" s="38"/>
      <c r="BQ120" s="38"/>
      <c r="BR120" s="38"/>
      <c r="BS120" s="38"/>
      <c r="BT120" s="38"/>
      <c r="BU120" s="38"/>
      <c r="BV120" s="38"/>
      <c r="BW120" s="38"/>
      <c r="BX120" s="38" t="s">
        <v>292</v>
      </c>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t="s">
        <v>610</v>
      </c>
      <c r="EU120" s="38" t="s">
        <v>291</v>
      </c>
      <c r="EV120" s="38"/>
      <c r="EW120" s="38" t="s">
        <v>612</v>
      </c>
      <c r="EX120" s="38"/>
      <c r="EY120" s="38"/>
      <c r="EZ120" s="38"/>
      <c r="FA120" s="38"/>
      <c r="FB120" s="38"/>
      <c r="FC120" s="38"/>
      <c r="FD120" s="38"/>
      <c r="FE120" s="38"/>
      <c r="FF120" s="38"/>
      <c r="FG120" s="38"/>
      <c r="FH120" s="38"/>
      <c r="FI120" s="38"/>
      <c r="FJ120" s="38"/>
      <c r="FK120" s="38"/>
      <c r="FL120" s="38"/>
      <c r="FM120" s="38"/>
      <c r="FN120" s="38"/>
      <c r="FO120" s="38"/>
      <c r="FP120" s="38"/>
      <c r="FQ120" s="38"/>
      <c r="FR120" s="38"/>
    </row>
    <row r="121" spans="1:174" ht="25.5" customHeight="1" x14ac:dyDescent="0.2">
      <c r="A121" s="38">
        <v>116</v>
      </c>
      <c r="B121" s="39">
        <v>46119.834027777782</v>
      </c>
      <c r="C121" s="39">
        <v>46119.836805555547</v>
      </c>
      <c r="D121" s="38" t="s">
        <v>293</v>
      </c>
      <c r="E121" s="38"/>
      <c r="F121" s="38"/>
      <c r="G121" s="38"/>
      <c r="H121" s="38"/>
      <c r="I121" s="38" t="s">
        <v>210</v>
      </c>
      <c r="J121" s="38"/>
      <c r="K121" s="38"/>
      <c r="L121" s="38" t="s">
        <v>871</v>
      </c>
      <c r="M121" s="38"/>
      <c r="N121" s="38"/>
      <c r="O121" s="40">
        <v>119400324</v>
      </c>
      <c r="P121" s="38"/>
      <c r="Q121" s="38"/>
      <c r="R121" s="38" t="s">
        <v>872</v>
      </c>
      <c r="S121" s="38"/>
      <c r="T121" s="38"/>
      <c r="U121" s="38" t="s">
        <v>873</v>
      </c>
      <c r="V121" s="38"/>
      <c r="W121" s="38"/>
      <c r="X121" s="40" t="s">
        <v>874</v>
      </c>
      <c r="Y121" s="38"/>
      <c r="Z121" s="38"/>
      <c r="AA121" s="38" t="s">
        <v>875</v>
      </c>
      <c r="AB121" s="38"/>
      <c r="AC121" s="38"/>
      <c r="AD121" s="38" t="s">
        <v>262</v>
      </c>
      <c r="AE121" s="38"/>
      <c r="AF121" s="38"/>
      <c r="AG121" s="38" t="s">
        <v>239</v>
      </c>
      <c r="AH121" s="38"/>
      <c r="AI121" s="38"/>
      <c r="AJ121" s="38" t="s">
        <v>239</v>
      </c>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41"/>
      <c r="BG121" s="38"/>
      <c r="BH121" s="38"/>
      <c r="BI121" s="38"/>
      <c r="BJ121" s="38"/>
      <c r="BK121" s="38"/>
      <c r="BL121" s="38"/>
      <c r="BM121" s="38"/>
      <c r="BN121" s="38"/>
      <c r="BO121" s="38"/>
      <c r="BP121" s="38"/>
      <c r="BQ121" s="38"/>
      <c r="BR121" s="38"/>
      <c r="BS121" s="38"/>
      <c r="BT121" s="38"/>
      <c r="BU121" s="38"/>
      <c r="BV121" s="38"/>
      <c r="BW121" s="38"/>
      <c r="BX121" s="38" t="s">
        <v>292</v>
      </c>
      <c r="BY121" s="38"/>
      <c r="BZ121" s="38"/>
      <c r="CA121" s="38"/>
      <c r="CB121" s="38"/>
      <c r="CC121" s="38"/>
      <c r="CD121" s="38"/>
      <c r="CE121" s="38"/>
      <c r="CF121" s="38"/>
      <c r="CG121" s="38"/>
      <c r="CH121" s="38"/>
      <c r="CI121" s="38"/>
      <c r="CJ121" s="38"/>
      <c r="CK121" s="38"/>
      <c r="CL121" s="38"/>
      <c r="CM121" s="38"/>
      <c r="CN121" s="38"/>
      <c r="CO121" s="38"/>
      <c r="CP121" s="38"/>
      <c r="CQ121" s="38"/>
      <c r="CR121" s="38" t="s">
        <v>514</v>
      </c>
      <c r="CS121" s="38" t="s">
        <v>217</v>
      </c>
      <c r="CT121" s="38" t="s">
        <v>754</v>
      </c>
      <c r="CU121" s="38"/>
      <c r="CV121" s="38"/>
      <c r="CW121" s="38"/>
      <c r="CX121" s="38"/>
      <c r="CY121" s="38"/>
      <c r="CZ121" s="38"/>
      <c r="DA121" s="38"/>
      <c r="DB121" s="38"/>
      <c r="DC121" s="38"/>
      <c r="DD121" s="38" t="s">
        <v>453</v>
      </c>
      <c r="DE121" s="38"/>
      <c r="DF121" s="38"/>
      <c r="DG121" s="38" t="s">
        <v>516</v>
      </c>
      <c r="DH121" s="38" t="s">
        <v>291</v>
      </c>
      <c r="DI121" s="38"/>
      <c r="DJ121" s="38" t="s">
        <v>484</v>
      </c>
      <c r="DK121" s="38"/>
      <c r="DL121" s="38"/>
      <c r="DM121" s="38" t="s">
        <v>307</v>
      </c>
      <c r="DN121" s="38"/>
      <c r="DO121" s="38"/>
      <c r="DP121" s="38"/>
      <c r="DQ121" s="38"/>
      <c r="DR121" s="38"/>
      <c r="DS121" s="38"/>
      <c r="DT121" s="38"/>
      <c r="DU121" s="38"/>
      <c r="DV121" s="38" t="s">
        <v>485</v>
      </c>
      <c r="DW121" s="38" t="s">
        <v>291</v>
      </c>
      <c r="DX121" s="38"/>
      <c r="DY121" s="38"/>
      <c r="DZ121" s="38"/>
      <c r="EA121" s="38"/>
      <c r="EB121" s="38" t="s">
        <v>308</v>
      </c>
      <c r="EC121" s="38" t="s">
        <v>570</v>
      </c>
      <c r="ED121" s="38" t="s">
        <v>571</v>
      </c>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row>
    <row r="122" spans="1:174" ht="25.5" customHeight="1" x14ac:dyDescent="0.2">
      <c r="A122" s="38">
        <v>117</v>
      </c>
      <c r="B122" s="39">
        <v>46119.826388888891</v>
      </c>
      <c r="C122" s="39">
        <v>46119.837500000001</v>
      </c>
      <c r="D122" s="38" t="s">
        <v>293</v>
      </c>
      <c r="E122" s="38"/>
      <c r="F122" s="38"/>
      <c r="G122" s="38"/>
      <c r="H122" s="38"/>
      <c r="I122" s="38" t="s">
        <v>210</v>
      </c>
      <c r="J122" s="38"/>
      <c r="K122" s="38"/>
      <c r="L122" s="38" t="s">
        <v>876</v>
      </c>
      <c r="M122" s="38"/>
      <c r="N122" s="38"/>
      <c r="O122" s="40">
        <v>207410558</v>
      </c>
      <c r="P122" s="38"/>
      <c r="Q122" s="38"/>
      <c r="R122" s="38" t="s">
        <v>877</v>
      </c>
      <c r="S122" s="38"/>
      <c r="T122" s="38"/>
      <c r="U122" s="38" t="s">
        <v>878</v>
      </c>
      <c r="V122" s="38"/>
      <c r="W122" s="38"/>
      <c r="X122" s="40" t="s">
        <v>879</v>
      </c>
      <c r="Y122" s="38"/>
      <c r="Z122" s="38"/>
      <c r="AA122" s="38" t="s">
        <v>850</v>
      </c>
      <c r="AB122" s="38"/>
      <c r="AC122" s="38"/>
      <c r="AD122" s="38" t="s">
        <v>262</v>
      </c>
      <c r="AE122" s="38"/>
      <c r="AF122" s="38"/>
      <c r="AG122" s="38" t="s">
        <v>210</v>
      </c>
      <c r="AH122" s="38"/>
      <c r="AI122" s="38"/>
      <c r="AJ122" s="38" t="s">
        <v>664</v>
      </c>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41"/>
      <c r="BG122" s="38"/>
      <c r="BH122" s="38"/>
      <c r="BI122" s="38"/>
      <c r="BJ122" s="38"/>
      <c r="BK122" s="38"/>
      <c r="BL122" s="38"/>
      <c r="BM122" s="38"/>
      <c r="BN122" s="38"/>
      <c r="BO122" s="38"/>
      <c r="BP122" s="38"/>
      <c r="BQ122" s="38"/>
      <c r="BR122" s="38"/>
      <c r="BS122" s="38"/>
      <c r="BT122" s="38"/>
      <c r="BU122" s="38"/>
      <c r="BV122" s="38"/>
      <c r="BW122" s="38"/>
      <c r="BX122" s="38" t="s">
        <v>292</v>
      </c>
      <c r="BY122" s="38"/>
      <c r="BZ122" s="38"/>
      <c r="CA122" s="38"/>
      <c r="CB122" s="38"/>
      <c r="CC122" s="38"/>
      <c r="CD122" s="38"/>
      <c r="CE122" s="38"/>
      <c r="CF122" s="38"/>
      <c r="CG122" s="38"/>
      <c r="CH122" s="38"/>
      <c r="CI122" s="38"/>
      <c r="CJ122" s="38"/>
      <c r="CK122" s="38"/>
      <c r="CL122" s="38"/>
      <c r="CM122" s="38"/>
      <c r="CN122" s="38"/>
      <c r="CO122" s="38" t="s">
        <v>465</v>
      </c>
      <c r="CP122" s="38" t="s">
        <v>880</v>
      </c>
      <c r="CQ122" s="38"/>
      <c r="CR122" s="38" t="s">
        <v>514</v>
      </c>
      <c r="CS122" s="38" t="s">
        <v>418</v>
      </c>
      <c r="CT122" s="38" t="s">
        <v>515</v>
      </c>
      <c r="CU122" s="38"/>
      <c r="CV122" s="38"/>
      <c r="CW122" s="38"/>
      <c r="CX122" s="38"/>
      <c r="CY122" s="38"/>
      <c r="CZ122" s="38"/>
      <c r="DA122" s="38"/>
      <c r="DB122" s="38"/>
      <c r="DC122" s="38"/>
      <c r="DD122" s="38" t="s">
        <v>453</v>
      </c>
      <c r="DE122" s="38"/>
      <c r="DF122" s="38"/>
      <c r="DG122" s="38"/>
      <c r="DH122" s="38"/>
      <c r="DI122" s="38"/>
      <c r="DJ122" s="38"/>
      <c r="DK122" s="38"/>
      <c r="DL122" s="38"/>
      <c r="DM122" s="38" t="s">
        <v>307</v>
      </c>
      <c r="DN122" s="38"/>
      <c r="DO122" s="38"/>
      <c r="DP122" s="38" t="s">
        <v>519</v>
      </c>
      <c r="DQ122" s="38" t="s">
        <v>288</v>
      </c>
      <c r="DR122" s="38" t="s">
        <v>881</v>
      </c>
      <c r="DS122" s="38" t="s">
        <v>416</v>
      </c>
      <c r="DT122" s="38" t="s">
        <v>217</v>
      </c>
      <c r="DU122" s="38" t="s">
        <v>490</v>
      </c>
      <c r="DV122" s="38"/>
      <c r="DW122" s="38"/>
      <c r="DX122" s="38"/>
      <c r="DY122" s="38" t="s">
        <v>491</v>
      </c>
      <c r="DZ122" s="38" t="s">
        <v>217</v>
      </c>
      <c r="EA122" s="38" t="s">
        <v>490</v>
      </c>
      <c r="EB122" s="38" t="s">
        <v>308</v>
      </c>
      <c r="EC122" s="38" t="s">
        <v>291</v>
      </c>
      <c r="ED122" s="38" t="s">
        <v>426</v>
      </c>
      <c r="EE122" s="38" t="s">
        <v>417</v>
      </c>
      <c r="EF122" s="38" t="s">
        <v>418</v>
      </c>
      <c r="EG122" s="38" t="s">
        <v>674</v>
      </c>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row>
    <row r="123" spans="1:174" ht="25.5" customHeight="1" x14ac:dyDescent="0.2">
      <c r="A123" s="38">
        <v>118</v>
      </c>
      <c r="B123" s="39">
        <v>46119.818749999999</v>
      </c>
      <c r="C123" s="39">
        <v>46119.839583333327</v>
      </c>
      <c r="D123" s="38" t="s">
        <v>293</v>
      </c>
      <c r="E123" s="38"/>
      <c r="F123" s="38"/>
      <c r="G123" s="38"/>
      <c r="H123" s="38"/>
      <c r="I123" s="38" t="s">
        <v>210</v>
      </c>
      <c r="J123" s="38"/>
      <c r="K123" s="38"/>
      <c r="L123" s="38" t="s">
        <v>882</v>
      </c>
      <c r="M123" s="38"/>
      <c r="N123" s="38"/>
      <c r="O123" s="40">
        <v>305050368</v>
      </c>
      <c r="P123" s="38"/>
      <c r="Q123" s="38"/>
      <c r="R123" s="38" t="s">
        <v>883</v>
      </c>
      <c r="S123" s="38"/>
      <c r="T123" s="38"/>
      <c r="U123" s="38" t="s">
        <v>884</v>
      </c>
      <c r="V123" s="38"/>
      <c r="W123" s="38"/>
      <c r="X123" s="40" t="s">
        <v>885</v>
      </c>
      <c r="Y123" s="38"/>
      <c r="Z123" s="38"/>
      <c r="AA123" s="38" t="s">
        <v>396</v>
      </c>
      <c r="AB123" s="38"/>
      <c r="AC123" s="38"/>
      <c r="AD123" s="38" t="s">
        <v>262</v>
      </c>
      <c r="AE123" s="38"/>
      <c r="AF123" s="38"/>
      <c r="AG123" s="38" t="s">
        <v>439</v>
      </c>
      <c r="AH123" s="38"/>
      <c r="AI123" s="38"/>
      <c r="AJ123" s="38" t="s">
        <v>439</v>
      </c>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41"/>
      <c r="BG123" s="38"/>
      <c r="BH123" s="38"/>
      <c r="BI123" s="38"/>
      <c r="BJ123" s="38"/>
      <c r="BK123" s="38"/>
      <c r="BL123" s="38"/>
      <c r="BM123" s="38"/>
      <c r="BN123" s="38"/>
      <c r="BO123" s="38"/>
      <c r="BP123" s="38"/>
      <c r="BQ123" s="38"/>
      <c r="BR123" s="38"/>
      <c r="BS123" s="38"/>
      <c r="BT123" s="38"/>
      <c r="BU123" s="38"/>
      <c r="BV123" s="38"/>
      <c r="BW123" s="38"/>
      <c r="BX123" s="38" t="s">
        <v>292</v>
      </c>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t="s">
        <v>444</v>
      </c>
      <c r="EL123" s="38" t="s">
        <v>292</v>
      </c>
      <c r="EM123" s="38"/>
      <c r="EN123" s="38" t="s">
        <v>445</v>
      </c>
      <c r="EO123" s="38" t="s">
        <v>292</v>
      </c>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row>
    <row r="124" spans="1:174" ht="25.5" customHeight="1" x14ac:dyDescent="0.2">
      <c r="A124" s="38">
        <v>119</v>
      </c>
      <c r="B124" s="39">
        <v>46119.835416666669</v>
      </c>
      <c r="C124" s="39">
        <v>46119.840277777781</v>
      </c>
      <c r="D124" s="38" t="s">
        <v>293</v>
      </c>
      <c r="E124" s="38"/>
      <c r="F124" s="38"/>
      <c r="G124" s="38"/>
      <c r="H124" s="38"/>
      <c r="I124" s="38" t="s">
        <v>210</v>
      </c>
      <c r="J124" s="38"/>
      <c r="K124" s="38"/>
      <c r="L124" s="38" t="s">
        <v>886</v>
      </c>
      <c r="M124" s="38"/>
      <c r="N124" s="38"/>
      <c r="O124" s="40">
        <v>604850219</v>
      </c>
      <c r="P124" s="38"/>
      <c r="Q124" s="38"/>
      <c r="R124" s="38" t="s">
        <v>887</v>
      </c>
      <c r="S124" s="38"/>
      <c r="T124" s="38"/>
      <c r="U124" s="38" t="s">
        <v>888</v>
      </c>
      <c r="V124" s="38"/>
      <c r="W124" s="38"/>
      <c r="X124" s="40">
        <v>86957783</v>
      </c>
      <c r="Y124" s="38"/>
      <c r="Z124" s="38"/>
      <c r="AA124" s="38" t="s">
        <v>889</v>
      </c>
      <c r="AB124" s="38"/>
      <c r="AC124" s="38"/>
      <c r="AD124" s="38" t="s">
        <v>262</v>
      </c>
      <c r="AE124" s="38"/>
      <c r="AF124" s="38"/>
      <c r="AG124" s="38" t="s">
        <v>439</v>
      </c>
      <c r="AH124" s="38"/>
      <c r="AI124" s="38"/>
      <c r="AJ124" s="38" t="s">
        <v>439</v>
      </c>
      <c r="AK124" s="38"/>
      <c r="AL124" s="38"/>
      <c r="AM124" s="38"/>
      <c r="AN124" s="38"/>
      <c r="AO124" s="38"/>
      <c r="AP124" s="38"/>
      <c r="AQ124" s="38"/>
      <c r="AR124" s="38"/>
      <c r="AS124" s="38"/>
      <c r="AT124" s="38"/>
      <c r="AU124" s="38"/>
      <c r="AV124" s="38"/>
      <c r="AW124" s="38"/>
      <c r="AX124" s="38"/>
      <c r="AY124" s="38"/>
      <c r="AZ124" s="38"/>
      <c r="BA124" s="38"/>
      <c r="BB124" s="38" t="s">
        <v>302</v>
      </c>
      <c r="BC124" s="38" t="s">
        <v>217</v>
      </c>
      <c r="BD124" s="38" t="s">
        <v>433</v>
      </c>
      <c r="BE124" s="38"/>
      <c r="BF124" s="41"/>
      <c r="BG124" s="38"/>
      <c r="BH124" s="38" t="s">
        <v>317</v>
      </c>
      <c r="BI124" s="38"/>
      <c r="BJ124" s="38"/>
      <c r="BK124" s="38"/>
      <c r="BL124" s="38"/>
      <c r="BM124" s="38"/>
      <c r="BN124" s="38"/>
      <c r="BO124" s="38"/>
      <c r="BP124" s="38"/>
      <c r="BQ124" s="38"/>
      <c r="BR124" s="38"/>
      <c r="BS124" s="38"/>
      <c r="BT124" s="38"/>
      <c r="BU124" s="38"/>
      <c r="BV124" s="38"/>
      <c r="BW124" s="38"/>
      <c r="BX124" s="38" t="s">
        <v>292</v>
      </c>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row>
    <row r="125" spans="1:174" ht="25.5" customHeight="1" x14ac:dyDescent="0.2">
      <c r="A125" s="38">
        <v>120</v>
      </c>
      <c r="B125" s="39">
        <v>46119.792361111111</v>
      </c>
      <c r="C125" s="39">
        <v>46119.841666666667</v>
      </c>
      <c r="D125" s="38" t="s">
        <v>293</v>
      </c>
      <c r="E125" s="38"/>
      <c r="F125" s="38"/>
      <c r="G125" s="38"/>
      <c r="H125" s="38"/>
      <c r="I125" s="38" t="s">
        <v>210</v>
      </c>
      <c r="J125" s="38"/>
      <c r="K125" s="38"/>
      <c r="L125" s="38" t="s">
        <v>890</v>
      </c>
      <c r="M125" s="38"/>
      <c r="N125" s="38"/>
      <c r="O125" s="40">
        <v>155812481207</v>
      </c>
      <c r="P125" s="38"/>
      <c r="Q125" s="38"/>
      <c r="R125" s="38" t="s">
        <v>891</v>
      </c>
      <c r="S125" s="38"/>
      <c r="T125" s="38"/>
      <c r="U125" s="38" t="s">
        <v>892</v>
      </c>
      <c r="V125" s="38"/>
      <c r="W125" s="38"/>
      <c r="X125" s="40">
        <v>89261065</v>
      </c>
      <c r="Y125" s="38"/>
      <c r="Z125" s="38"/>
      <c r="AA125" s="38" t="s">
        <v>688</v>
      </c>
      <c r="AB125" s="38"/>
      <c r="AC125" s="38"/>
      <c r="AD125" s="38" t="s">
        <v>262</v>
      </c>
      <c r="AE125" s="38"/>
      <c r="AF125" s="38"/>
      <c r="AG125" s="38" t="s">
        <v>237</v>
      </c>
      <c r="AH125" s="38"/>
      <c r="AI125" s="38"/>
      <c r="AJ125" s="38" t="s">
        <v>237</v>
      </c>
      <c r="AK125" s="38"/>
      <c r="AL125" s="38"/>
      <c r="AM125" s="38"/>
      <c r="AN125" s="38"/>
      <c r="AO125" s="38"/>
      <c r="AP125" s="38"/>
      <c r="AQ125" s="38"/>
      <c r="AR125" s="38"/>
      <c r="AS125" s="38"/>
      <c r="AT125" s="38"/>
      <c r="AU125" s="38"/>
      <c r="AV125" s="38"/>
      <c r="AW125" s="38"/>
      <c r="AX125" s="38"/>
      <c r="AY125" s="38"/>
      <c r="AZ125" s="38"/>
      <c r="BA125" s="38"/>
      <c r="BB125" s="38"/>
      <c r="BC125" s="38"/>
      <c r="BD125" s="38"/>
      <c r="BE125" s="38" t="s">
        <v>397</v>
      </c>
      <c r="BF125" s="41" t="s">
        <v>291</v>
      </c>
      <c r="BG125" s="38"/>
      <c r="BH125" s="38"/>
      <c r="BI125" s="38"/>
      <c r="BJ125" s="38"/>
      <c r="BK125" s="38"/>
      <c r="BL125" s="38"/>
      <c r="BM125" s="38"/>
      <c r="BN125" s="38"/>
      <c r="BO125" s="38"/>
      <c r="BP125" s="38"/>
      <c r="BQ125" s="38"/>
      <c r="BR125" s="38"/>
      <c r="BS125" s="38"/>
      <c r="BT125" s="38"/>
      <c r="BU125" s="38"/>
      <c r="BV125" s="38"/>
      <c r="BW125" s="38" t="s">
        <v>303</v>
      </c>
      <c r="BX125" s="38" t="s">
        <v>292</v>
      </c>
      <c r="BY125" s="38"/>
      <c r="BZ125" s="38"/>
      <c r="CA125" s="38"/>
      <c r="CB125" s="38"/>
      <c r="CC125" s="38"/>
      <c r="CD125" s="38"/>
      <c r="CE125" s="38"/>
      <c r="CF125" s="38" t="s">
        <v>378</v>
      </c>
      <c r="CG125" s="38" t="s">
        <v>379</v>
      </c>
      <c r="CH125" s="38" t="s">
        <v>380</v>
      </c>
      <c r="CI125" s="38"/>
      <c r="CJ125" s="38"/>
      <c r="CK125" s="38"/>
      <c r="CL125" s="38"/>
      <c r="CM125" s="38"/>
      <c r="CN125" s="38"/>
      <c r="CO125" s="38"/>
      <c r="CP125" s="38"/>
      <c r="CQ125" s="38"/>
      <c r="CR125" s="38" t="s">
        <v>514</v>
      </c>
      <c r="CS125" s="38" t="s">
        <v>418</v>
      </c>
      <c r="CT125" s="38" t="s">
        <v>521</v>
      </c>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t="s">
        <v>610</v>
      </c>
      <c r="EU125" s="38" t="s">
        <v>467</v>
      </c>
      <c r="EV125" s="38" t="s">
        <v>893</v>
      </c>
      <c r="EW125" s="38" t="s">
        <v>612</v>
      </c>
      <c r="EX125" s="38"/>
      <c r="EY125" s="38"/>
      <c r="EZ125" s="38" t="s">
        <v>615</v>
      </c>
      <c r="FA125" s="38" t="s">
        <v>701</v>
      </c>
      <c r="FB125" s="38" t="s">
        <v>711</v>
      </c>
      <c r="FC125" s="38" t="s">
        <v>712</v>
      </c>
      <c r="FD125" s="38"/>
      <c r="FE125" s="38"/>
      <c r="FF125" s="38" t="s">
        <v>616</v>
      </c>
      <c r="FG125" s="38" t="s">
        <v>713</v>
      </c>
      <c r="FH125" s="38" t="s">
        <v>714</v>
      </c>
      <c r="FI125" s="38"/>
      <c r="FJ125" s="38"/>
      <c r="FK125" s="38"/>
      <c r="FL125" s="38" t="s">
        <v>618</v>
      </c>
      <c r="FM125" s="38" t="s">
        <v>467</v>
      </c>
      <c r="FN125" s="38" t="s">
        <v>894</v>
      </c>
      <c r="FO125" s="38" t="s">
        <v>619</v>
      </c>
      <c r="FP125" s="38" t="s">
        <v>717</v>
      </c>
      <c r="FQ125" s="38"/>
      <c r="FR125" s="38"/>
    </row>
    <row r="126" spans="1:174" ht="25.5" customHeight="1" x14ac:dyDescent="0.2">
      <c r="A126" s="38">
        <v>121</v>
      </c>
      <c r="B126" s="39">
        <v>46119.839583333327</v>
      </c>
      <c r="C126" s="39">
        <v>46119.842361111107</v>
      </c>
      <c r="D126" s="38" t="s">
        <v>293</v>
      </c>
      <c r="E126" s="38"/>
      <c r="F126" s="38"/>
      <c r="G126" s="38"/>
      <c r="H126" s="38"/>
      <c r="I126" s="38" t="s">
        <v>210</v>
      </c>
      <c r="J126" s="38"/>
      <c r="K126" s="38"/>
      <c r="L126" s="38" t="s">
        <v>895</v>
      </c>
      <c r="M126" s="38"/>
      <c r="N126" s="38"/>
      <c r="O126" s="40">
        <v>117070036</v>
      </c>
      <c r="P126" s="38"/>
      <c r="Q126" s="38"/>
      <c r="R126" s="38" t="s">
        <v>896</v>
      </c>
      <c r="S126" s="38"/>
      <c r="T126" s="38"/>
      <c r="U126" s="38" t="s">
        <v>897</v>
      </c>
      <c r="V126" s="38"/>
      <c r="W126" s="38"/>
      <c r="X126" s="40">
        <v>85041998</v>
      </c>
      <c r="Y126" s="38"/>
      <c r="Z126" s="38"/>
      <c r="AA126" s="38" t="s">
        <v>898</v>
      </c>
      <c r="AB126" s="38"/>
      <c r="AC126" s="38"/>
      <c r="AD126" s="38" t="s">
        <v>262</v>
      </c>
      <c r="AE126" s="38"/>
      <c r="AF126" s="38"/>
      <c r="AG126" s="38" t="s">
        <v>425</v>
      </c>
      <c r="AH126" s="38"/>
      <c r="AI126" s="38"/>
      <c r="AJ126" s="38" t="s">
        <v>237</v>
      </c>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41"/>
      <c r="BG126" s="38"/>
      <c r="BH126" s="38"/>
      <c r="BI126" s="38"/>
      <c r="BJ126" s="38"/>
      <c r="BK126" s="38"/>
      <c r="BL126" s="38"/>
      <c r="BM126" s="38"/>
      <c r="BN126" s="38"/>
      <c r="BO126" s="38"/>
      <c r="BP126" s="38"/>
      <c r="BQ126" s="38"/>
      <c r="BR126" s="38"/>
      <c r="BS126" s="38"/>
      <c r="BT126" s="38"/>
      <c r="BU126" s="38"/>
      <c r="BV126" s="38"/>
      <c r="BW126" s="38"/>
      <c r="BX126" s="38" t="s">
        <v>292</v>
      </c>
      <c r="BY126" s="38" t="s">
        <v>399</v>
      </c>
      <c r="BZ126" s="38"/>
      <c r="CA126" s="38"/>
      <c r="CB126" s="38"/>
      <c r="CC126" s="38"/>
      <c r="CD126" s="38"/>
      <c r="CE126" s="38"/>
      <c r="CF126" s="38"/>
      <c r="CG126" s="38"/>
      <c r="CH126" s="38"/>
      <c r="CI126" s="38"/>
      <c r="CJ126" s="38"/>
      <c r="CK126" s="38"/>
      <c r="CL126" s="38"/>
      <c r="CM126" s="38"/>
      <c r="CN126" s="38"/>
      <c r="CO126" s="38" t="s">
        <v>465</v>
      </c>
      <c r="CP126" s="38" t="s">
        <v>427</v>
      </c>
      <c r="CQ126" s="38"/>
      <c r="CR126" s="38"/>
      <c r="CS126" s="38"/>
      <c r="CT126" s="38"/>
      <c r="CU126" s="38" t="s">
        <v>306</v>
      </c>
      <c r="CV126" s="38" t="s">
        <v>291</v>
      </c>
      <c r="CW126" s="38"/>
      <c r="CX126" s="38" t="s">
        <v>469</v>
      </c>
      <c r="CY126" s="38" t="s">
        <v>291</v>
      </c>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row>
    <row r="127" spans="1:174" ht="25.5" customHeight="1" x14ac:dyDescent="0.2">
      <c r="A127" s="38">
        <v>122</v>
      </c>
      <c r="B127" s="39">
        <v>46119.843055555553</v>
      </c>
      <c r="C127" s="39">
        <v>46119.845833333333</v>
      </c>
      <c r="D127" s="38" t="s">
        <v>293</v>
      </c>
      <c r="E127" s="38"/>
      <c r="F127" s="38"/>
      <c r="G127" s="38"/>
      <c r="H127" s="38"/>
      <c r="I127" s="38" t="s">
        <v>210</v>
      </c>
      <c r="J127" s="38"/>
      <c r="K127" s="38"/>
      <c r="L127" s="38" t="s">
        <v>899</v>
      </c>
      <c r="M127" s="38"/>
      <c r="N127" s="38"/>
      <c r="O127" s="40">
        <v>604990705</v>
      </c>
      <c r="P127" s="38"/>
      <c r="Q127" s="38"/>
      <c r="R127" s="38" t="s">
        <v>900</v>
      </c>
      <c r="S127" s="38"/>
      <c r="T127" s="38"/>
      <c r="U127" s="38" t="s">
        <v>901</v>
      </c>
      <c r="V127" s="38"/>
      <c r="W127" s="38"/>
      <c r="X127" s="40" t="s">
        <v>902</v>
      </c>
      <c r="Y127" s="38"/>
      <c r="Z127" s="38"/>
      <c r="AA127" s="38" t="s">
        <v>903</v>
      </c>
      <c r="AB127" s="38"/>
      <c r="AC127" s="38"/>
      <c r="AD127" s="38" t="s">
        <v>262</v>
      </c>
      <c r="AE127" s="38"/>
      <c r="AF127" s="38"/>
      <c r="AG127" s="38" t="s">
        <v>237</v>
      </c>
      <c r="AH127" s="38"/>
      <c r="AI127" s="38"/>
      <c r="AJ127" s="38" t="s">
        <v>904</v>
      </c>
      <c r="AK127" s="38"/>
      <c r="AL127" s="38"/>
      <c r="AM127" s="38"/>
      <c r="AN127" s="38"/>
      <c r="AO127" s="38"/>
      <c r="AP127" s="38"/>
      <c r="AQ127" s="38"/>
      <c r="AR127" s="38"/>
      <c r="AS127" s="38"/>
      <c r="AT127" s="38"/>
      <c r="AU127" s="38"/>
      <c r="AV127" s="38"/>
      <c r="AW127" s="38"/>
      <c r="AX127" s="38"/>
      <c r="AY127" s="38"/>
      <c r="AZ127" s="38"/>
      <c r="BA127" s="38"/>
      <c r="BB127" s="38" t="s">
        <v>302</v>
      </c>
      <c r="BC127" s="38" t="s">
        <v>217</v>
      </c>
      <c r="BD127" s="38" t="s">
        <v>433</v>
      </c>
      <c r="BE127" s="38"/>
      <c r="BF127" s="41"/>
      <c r="BG127" s="38"/>
      <c r="BH127" s="38"/>
      <c r="BI127" s="38"/>
      <c r="BJ127" s="38"/>
      <c r="BK127" s="38"/>
      <c r="BL127" s="38"/>
      <c r="BM127" s="38"/>
      <c r="BN127" s="38"/>
      <c r="BO127" s="38"/>
      <c r="BP127" s="38"/>
      <c r="BQ127" s="38"/>
      <c r="BR127" s="38"/>
      <c r="BS127" s="38"/>
      <c r="BT127" s="38" t="s">
        <v>398</v>
      </c>
      <c r="BU127" s="38"/>
      <c r="BV127" s="38"/>
      <c r="BW127" s="38"/>
      <c r="BX127" s="38" t="s">
        <v>288</v>
      </c>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row>
    <row r="128" spans="1:174" ht="25.5" customHeight="1" x14ac:dyDescent="0.2">
      <c r="A128" s="38">
        <v>123</v>
      </c>
      <c r="B128" s="39">
        <v>46119.84097222222</v>
      </c>
      <c r="C128" s="39">
        <v>46119.845833333333</v>
      </c>
      <c r="D128" s="38" t="s">
        <v>293</v>
      </c>
      <c r="E128" s="38"/>
      <c r="F128" s="38"/>
      <c r="G128" s="38"/>
      <c r="H128" s="38"/>
      <c r="I128" s="38" t="s">
        <v>210</v>
      </c>
      <c r="J128" s="38"/>
      <c r="K128" s="38"/>
      <c r="L128" s="38" t="s">
        <v>905</v>
      </c>
      <c r="M128" s="38"/>
      <c r="N128" s="38"/>
      <c r="O128" s="40">
        <v>604970443</v>
      </c>
      <c r="P128" s="38"/>
      <c r="Q128" s="38"/>
      <c r="R128" s="38" t="s">
        <v>906</v>
      </c>
      <c r="S128" s="38"/>
      <c r="T128" s="38"/>
      <c r="U128" s="38" t="s">
        <v>907</v>
      </c>
      <c r="V128" s="38"/>
      <c r="W128" s="38"/>
      <c r="X128" s="40" t="s">
        <v>908</v>
      </c>
      <c r="Y128" s="38"/>
      <c r="Z128" s="38"/>
      <c r="AA128" s="38" t="s">
        <v>909</v>
      </c>
      <c r="AB128" s="38"/>
      <c r="AC128" s="38"/>
      <c r="AD128" s="38" t="s">
        <v>262</v>
      </c>
      <c r="AE128" s="38"/>
      <c r="AF128" s="38"/>
      <c r="AG128" s="38" t="s">
        <v>237</v>
      </c>
      <c r="AH128" s="38"/>
      <c r="AI128" s="38"/>
      <c r="AJ128" s="38" t="s">
        <v>237</v>
      </c>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41"/>
      <c r="BG128" s="38"/>
      <c r="BH128" s="38"/>
      <c r="BI128" s="38"/>
      <c r="BJ128" s="38"/>
      <c r="BK128" s="38"/>
      <c r="BL128" s="38"/>
      <c r="BM128" s="38"/>
      <c r="BN128" s="38"/>
      <c r="BO128" s="38"/>
      <c r="BP128" s="38"/>
      <c r="BQ128" s="38" t="s">
        <v>327</v>
      </c>
      <c r="BR128" s="38" t="s">
        <v>292</v>
      </c>
      <c r="BS128" s="38"/>
      <c r="BT128" s="38"/>
      <c r="BU128" s="38"/>
      <c r="BV128" s="38"/>
      <c r="BW128" s="38"/>
      <c r="BX128" s="38" t="s">
        <v>288</v>
      </c>
      <c r="BY128" s="38"/>
      <c r="BZ128" s="38" t="s">
        <v>376</v>
      </c>
      <c r="CA128" s="38" t="s">
        <v>427</v>
      </c>
      <c r="CB128" s="38"/>
      <c r="CC128" s="38"/>
      <c r="CD128" s="38"/>
      <c r="CE128" s="38"/>
      <c r="CF128" s="38" t="s">
        <v>378</v>
      </c>
      <c r="CG128" s="38"/>
      <c r="CH128" s="38"/>
      <c r="CI128" s="38" t="s">
        <v>381</v>
      </c>
      <c r="CJ128" s="38" t="s">
        <v>379</v>
      </c>
      <c r="CK128" s="38" t="s">
        <v>534</v>
      </c>
      <c r="CL128" s="38"/>
      <c r="CM128" s="38"/>
      <c r="CN128" s="38"/>
      <c r="CO128" s="38" t="s">
        <v>465</v>
      </c>
      <c r="CP128" s="38" t="s">
        <v>418</v>
      </c>
      <c r="CQ128" s="38"/>
      <c r="CR128" s="38"/>
      <c r="CS128" s="38"/>
      <c r="CT128" s="38"/>
      <c r="CU128" s="38" t="s">
        <v>306</v>
      </c>
      <c r="CV128" s="38" t="s">
        <v>291</v>
      </c>
      <c r="CW128" s="38"/>
      <c r="CX128" s="38" t="s">
        <v>469</v>
      </c>
      <c r="CY128" s="38" t="s">
        <v>291</v>
      </c>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row>
    <row r="129" spans="1:174" ht="25.5" customHeight="1" x14ac:dyDescent="0.2">
      <c r="A129" s="38">
        <v>124</v>
      </c>
      <c r="B129" s="39">
        <v>46119.845138888893</v>
      </c>
      <c r="C129" s="39">
        <v>46119.847222222219</v>
      </c>
      <c r="D129" s="38" t="s">
        <v>293</v>
      </c>
      <c r="E129" s="38"/>
      <c r="F129" s="38"/>
      <c r="G129" s="38"/>
      <c r="H129" s="38"/>
      <c r="I129" s="38" t="s">
        <v>210</v>
      </c>
      <c r="J129" s="38"/>
      <c r="K129" s="38"/>
      <c r="L129" s="38" t="s">
        <v>910</v>
      </c>
      <c r="M129" s="38"/>
      <c r="N129" s="38"/>
      <c r="O129" s="40">
        <v>206740070</v>
      </c>
      <c r="P129" s="38"/>
      <c r="Q129" s="38"/>
      <c r="R129" s="38" t="s">
        <v>911</v>
      </c>
      <c r="S129" s="38"/>
      <c r="T129" s="38"/>
      <c r="U129" s="38" t="s">
        <v>912</v>
      </c>
      <c r="V129" s="38"/>
      <c r="W129" s="38"/>
      <c r="X129" s="40">
        <v>60242956</v>
      </c>
      <c r="Y129" s="38"/>
      <c r="Z129" s="38"/>
      <c r="AA129" s="38" t="s">
        <v>913</v>
      </c>
      <c r="AB129" s="38"/>
      <c r="AC129" s="38"/>
      <c r="AD129" s="38" t="s">
        <v>262</v>
      </c>
      <c r="AE129" s="38"/>
      <c r="AF129" s="38"/>
      <c r="AG129" s="38" t="s">
        <v>502</v>
      </c>
      <c r="AH129" s="38"/>
      <c r="AI129" s="38"/>
      <c r="AJ129" s="38" t="s">
        <v>502</v>
      </c>
      <c r="AK129" s="38"/>
      <c r="AL129" s="38"/>
      <c r="AM129" s="38"/>
      <c r="AN129" s="38"/>
      <c r="AO129" s="38"/>
      <c r="AP129" s="38"/>
      <c r="AQ129" s="38"/>
      <c r="AR129" s="38"/>
      <c r="AS129" s="38"/>
      <c r="AT129" s="38"/>
      <c r="AU129" s="38"/>
      <c r="AV129" s="38"/>
      <c r="AW129" s="38"/>
      <c r="AX129" s="38"/>
      <c r="AY129" s="38"/>
      <c r="AZ129" s="38"/>
      <c r="BA129" s="38"/>
      <c r="BB129" s="38"/>
      <c r="BC129" s="38"/>
      <c r="BD129" s="38"/>
      <c r="BE129" s="38" t="s">
        <v>397</v>
      </c>
      <c r="BF129" s="41" t="s">
        <v>291</v>
      </c>
      <c r="BG129" s="38"/>
      <c r="BH129" s="38" t="s">
        <v>317</v>
      </c>
      <c r="BI129" s="38"/>
      <c r="BJ129" s="38"/>
      <c r="BK129" s="38"/>
      <c r="BL129" s="38"/>
      <c r="BM129" s="38"/>
      <c r="BN129" s="38" t="s">
        <v>370</v>
      </c>
      <c r="BO129" s="38"/>
      <c r="BP129" s="38"/>
      <c r="BQ129" s="38"/>
      <c r="BR129" s="38"/>
      <c r="BS129" s="38"/>
      <c r="BT129" s="38"/>
      <c r="BU129" s="38"/>
      <c r="BV129" s="38"/>
      <c r="BW129" s="38" t="s">
        <v>303</v>
      </c>
      <c r="BX129" s="38" t="s">
        <v>292</v>
      </c>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row>
    <row r="130" spans="1:174" ht="25.5" customHeight="1" x14ac:dyDescent="0.2">
      <c r="A130" s="38">
        <v>125</v>
      </c>
      <c r="B130" s="39">
        <v>46119.847916666673</v>
      </c>
      <c r="C130" s="39">
        <v>46119.854861111111</v>
      </c>
      <c r="D130" s="38" t="s">
        <v>293</v>
      </c>
      <c r="E130" s="38"/>
      <c r="F130" s="38"/>
      <c r="G130" s="38"/>
      <c r="H130" s="38"/>
      <c r="I130" s="38" t="s">
        <v>210</v>
      </c>
      <c r="J130" s="38"/>
      <c r="K130" s="38"/>
      <c r="L130" s="38" t="s">
        <v>914</v>
      </c>
      <c r="M130" s="38"/>
      <c r="N130" s="38"/>
      <c r="O130" s="40">
        <v>402240995</v>
      </c>
      <c r="P130" s="38"/>
      <c r="Q130" s="38"/>
      <c r="R130" s="38" t="s">
        <v>915</v>
      </c>
      <c r="S130" s="38"/>
      <c r="T130" s="38"/>
      <c r="U130" s="38" t="s">
        <v>916</v>
      </c>
      <c r="V130" s="38"/>
      <c r="W130" s="38"/>
      <c r="X130" s="40">
        <v>87098988</v>
      </c>
      <c r="Y130" s="38"/>
      <c r="Z130" s="38"/>
      <c r="AA130" s="38" t="s">
        <v>480</v>
      </c>
      <c r="AB130" s="38"/>
      <c r="AC130" s="38"/>
      <c r="AD130" s="38" t="s">
        <v>262</v>
      </c>
      <c r="AE130" s="38"/>
      <c r="AF130" s="38"/>
      <c r="AG130" s="38" t="s">
        <v>237</v>
      </c>
      <c r="AH130" s="38"/>
      <c r="AI130" s="38"/>
      <c r="AJ130" s="38" t="s">
        <v>237</v>
      </c>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41"/>
      <c r="BG130" s="38"/>
      <c r="BH130" s="38"/>
      <c r="BI130" s="38"/>
      <c r="BJ130" s="38"/>
      <c r="BK130" s="38"/>
      <c r="BL130" s="38"/>
      <c r="BM130" s="38"/>
      <c r="BN130" s="38"/>
      <c r="BO130" s="38"/>
      <c r="BP130" s="38"/>
      <c r="BQ130" s="38"/>
      <c r="BR130" s="38"/>
      <c r="BS130" s="38"/>
      <c r="BT130" s="38"/>
      <c r="BU130" s="38"/>
      <c r="BV130" s="38"/>
      <c r="BW130" s="38"/>
      <c r="BX130" s="38" t="s">
        <v>292</v>
      </c>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t="s">
        <v>384</v>
      </c>
      <c r="DB130" s="38" t="s">
        <v>379</v>
      </c>
      <c r="DC130" s="38" t="s">
        <v>385</v>
      </c>
      <c r="DD130" s="38"/>
      <c r="DE130" s="38"/>
      <c r="DF130" s="38"/>
      <c r="DG130" s="38" t="s">
        <v>516</v>
      </c>
      <c r="DH130" s="38" t="s">
        <v>291</v>
      </c>
      <c r="DI130" s="38"/>
      <c r="DJ130" s="38" t="s">
        <v>484</v>
      </c>
      <c r="DK130" s="38"/>
      <c r="DL130" s="38"/>
      <c r="DM130" s="38" t="s">
        <v>307</v>
      </c>
      <c r="DN130" s="38"/>
      <c r="DO130" s="38"/>
      <c r="DP130" s="38" t="s">
        <v>519</v>
      </c>
      <c r="DQ130" s="38" t="s">
        <v>291</v>
      </c>
      <c r="DR130" s="38"/>
      <c r="DS130" s="38" t="s">
        <v>416</v>
      </c>
      <c r="DT130" s="38" t="s">
        <v>217</v>
      </c>
      <c r="DU130" s="38" t="s">
        <v>490</v>
      </c>
      <c r="DV130" s="38"/>
      <c r="DW130" s="38"/>
      <c r="DX130" s="38"/>
      <c r="DY130" s="38" t="s">
        <v>491</v>
      </c>
      <c r="DZ130" s="38" t="s">
        <v>217</v>
      </c>
      <c r="EA130" s="38" t="s">
        <v>490</v>
      </c>
      <c r="EB130" s="38"/>
      <c r="EC130" s="38"/>
      <c r="ED130" s="38"/>
      <c r="EE130" s="38" t="s">
        <v>417</v>
      </c>
      <c r="EF130" s="38" t="s">
        <v>427</v>
      </c>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row>
    <row r="131" spans="1:174" ht="25.5" customHeight="1" x14ac:dyDescent="0.2">
      <c r="A131" s="38">
        <v>126</v>
      </c>
      <c r="B131" s="39">
        <v>46119.850694444453</v>
      </c>
      <c r="C131" s="39">
        <v>46119.859722222223</v>
      </c>
      <c r="D131" s="38" t="s">
        <v>293</v>
      </c>
      <c r="E131" s="38"/>
      <c r="F131" s="38"/>
      <c r="G131" s="38"/>
      <c r="H131" s="38"/>
      <c r="I131" s="38" t="s">
        <v>210</v>
      </c>
      <c r="J131" s="38"/>
      <c r="K131" s="38"/>
      <c r="L131" s="38" t="s">
        <v>905</v>
      </c>
      <c r="M131" s="38"/>
      <c r="N131" s="38"/>
      <c r="O131" s="40">
        <v>604970443</v>
      </c>
      <c r="P131" s="38"/>
      <c r="Q131" s="38"/>
      <c r="R131" s="38" t="s">
        <v>917</v>
      </c>
      <c r="S131" s="38"/>
      <c r="T131" s="38"/>
      <c r="U131" s="38" t="s">
        <v>907</v>
      </c>
      <c r="V131" s="38"/>
      <c r="W131" s="38"/>
      <c r="X131" s="40" t="s">
        <v>908</v>
      </c>
      <c r="Y131" s="38"/>
      <c r="Z131" s="38"/>
      <c r="AA131" s="38" t="s">
        <v>909</v>
      </c>
      <c r="AB131" s="38"/>
      <c r="AC131" s="38"/>
      <c r="AD131" s="38" t="s">
        <v>262</v>
      </c>
      <c r="AE131" s="38"/>
      <c r="AF131" s="38"/>
      <c r="AG131" s="38" t="s">
        <v>237</v>
      </c>
      <c r="AH131" s="38"/>
      <c r="AI131" s="38"/>
      <c r="AJ131" s="38" t="s">
        <v>237</v>
      </c>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41"/>
      <c r="BG131" s="38"/>
      <c r="BH131" s="38"/>
      <c r="BI131" s="38"/>
      <c r="BJ131" s="38"/>
      <c r="BK131" s="38"/>
      <c r="BL131" s="38"/>
      <c r="BM131" s="38"/>
      <c r="BN131" s="38"/>
      <c r="BO131" s="38"/>
      <c r="BP131" s="38"/>
      <c r="BQ131" s="38" t="s">
        <v>327</v>
      </c>
      <c r="BR131" s="38" t="s">
        <v>292</v>
      </c>
      <c r="BS131" s="38"/>
      <c r="BT131" s="38"/>
      <c r="BU131" s="38"/>
      <c r="BV131" s="38"/>
      <c r="BW131" s="38"/>
      <c r="BX131" s="38" t="s">
        <v>217</v>
      </c>
      <c r="BY131" s="38" t="s">
        <v>399</v>
      </c>
      <c r="BZ131" s="38" t="s">
        <v>376</v>
      </c>
      <c r="CA131" s="38" t="s">
        <v>427</v>
      </c>
      <c r="CB131" s="38"/>
      <c r="CC131" s="38"/>
      <c r="CD131" s="38"/>
      <c r="CE131" s="38"/>
      <c r="CF131" s="38" t="s">
        <v>378</v>
      </c>
      <c r="CG131" s="38" t="s">
        <v>379</v>
      </c>
      <c r="CH131" s="38" t="s">
        <v>380</v>
      </c>
      <c r="CI131" s="38" t="s">
        <v>381</v>
      </c>
      <c r="CJ131" s="38" t="s">
        <v>379</v>
      </c>
      <c r="CK131" s="38" t="s">
        <v>534</v>
      </c>
      <c r="CL131" s="38"/>
      <c r="CM131" s="38"/>
      <c r="CN131" s="38"/>
      <c r="CO131" s="38" t="s">
        <v>465</v>
      </c>
      <c r="CP131" s="38" t="s">
        <v>288</v>
      </c>
      <c r="CQ131" s="38"/>
      <c r="CR131" s="38"/>
      <c r="CS131" s="38"/>
      <c r="CT131" s="38"/>
      <c r="CU131" s="38" t="s">
        <v>306</v>
      </c>
      <c r="CV131" s="38"/>
      <c r="CW131" s="38"/>
      <c r="CX131" s="38" t="s">
        <v>469</v>
      </c>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row>
    <row r="132" spans="1:174" ht="25.5" customHeight="1" x14ac:dyDescent="0.2">
      <c r="A132" s="38">
        <v>127</v>
      </c>
      <c r="B132" s="39">
        <v>46119.854861111111</v>
      </c>
      <c r="C132" s="39">
        <v>46119.862500000003</v>
      </c>
      <c r="D132" s="38" t="s">
        <v>293</v>
      </c>
      <c r="E132" s="38"/>
      <c r="F132" s="38"/>
      <c r="G132" s="38"/>
      <c r="H132" s="38"/>
      <c r="I132" s="38" t="s">
        <v>210</v>
      </c>
      <c r="J132" s="38"/>
      <c r="K132" s="38"/>
      <c r="L132" s="38" t="s">
        <v>918</v>
      </c>
      <c r="M132" s="38"/>
      <c r="N132" s="38"/>
      <c r="O132" s="40">
        <v>206930295</v>
      </c>
      <c r="P132" s="38"/>
      <c r="Q132" s="38"/>
      <c r="R132" s="38" t="s">
        <v>919</v>
      </c>
      <c r="S132" s="38"/>
      <c r="T132" s="38"/>
      <c r="U132" s="38" t="s">
        <v>920</v>
      </c>
      <c r="V132" s="38"/>
      <c r="W132" s="38"/>
      <c r="X132" s="40" t="s">
        <v>921</v>
      </c>
      <c r="Y132" s="38"/>
      <c r="Z132" s="38"/>
      <c r="AA132" s="38" t="s">
        <v>850</v>
      </c>
      <c r="AB132" s="38"/>
      <c r="AC132" s="38"/>
      <c r="AD132" s="38" t="s">
        <v>262</v>
      </c>
      <c r="AE132" s="38"/>
      <c r="AF132" s="38"/>
      <c r="AG132" s="38" t="s">
        <v>237</v>
      </c>
      <c r="AH132" s="38"/>
      <c r="AI132" s="38"/>
      <c r="AJ132" s="38" t="s">
        <v>237</v>
      </c>
      <c r="AK132" s="38"/>
      <c r="AL132" s="38"/>
      <c r="AM132" s="38"/>
      <c r="AN132" s="38"/>
      <c r="AO132" s="38"/>
      <c r="AP132" s="38"/>
      <c r="AQ132" s="38"/>
      <c r="AR132" s="38"/>
      <c r="AS132" s="38"/>
      <c r="AT132" s="38"/>
      <c r="AU132" s="38"/>
      <c r="AV132" s="38"/>
      <c r="AW132" s="38"/>
      <c r="AX132" s="38"/>
      <c r="AY132" s="38"/>
      <c r="AZ132" s="38"/>
      <c r="BA132" s="38"/>
      <c r="BB132" s="38" t="s">
        <v>302</v>
      </c>
      <c r="BC132" s="38" t="s">
        <v>288</v>
      </c>
      <c r="BD132" s="38" t="s">
        <v>369</v>
      </c>
      <c r="BE132" s="38"/>
      <c r="BF132" s="41"/>
      <c r="BG132" s="38"/>
      <c r="BH132" s="38"/>
      <c r="BI132" s="38"/>
      <c r="BJ132" s="38"/>
      <c r="BK132" s="38" t="s">
        <v>375</v>
      </c>
      <c r="BL132" s="38" t="s">
        <v>467</v>
      </c>
      <c r="BM132" s="38" t="s">
        <v>815</v>
      </c>
      <c r="BN132" s="38"/>
      <c r="BO132" s="38"/>
      <c r="BP132" s="38"/>
      <c r="BQ132" s="38" t="s">
        <v>327</v>
      </c>
      <c r="BR132" s="38" t="s">
        <v>391</v>
      </c>
      <c r="BS132" s="38" t="s">
        <v>624</v>
      </c>
      <c r="BT132" s="38"/>
      <c r="BU132" s="38"/>
      <c r="BV132" s="38"/>
      <c r="BW132" s="38" t="s">
        <v>303</v>
      </c>
      <c r="BX132" s="38" t="s">
        <v>288</v>
      </c>
      <c r="BY132" s="38" t="s">
        <v>405</v>
      </c>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row>
    <row r="133" spans="1:174" ht="25.5" customHeight="1" x14ac:dyDescent="0.2">
      <c r="A133" s="38">
        <v>128</v>
      </c>
      <c r="B133" s="39">
        <v>46119.863194444442</v>
      </c>
      <c r="C133" s="39">
        <v>46119.864583333343</v>
      </c>
      <c r="D133" s="38" t="s">
        <v>293</v>
      </c>
      <c r="E133" s="38"/>
      <c r="F133" s="38"/>
      <c r="G133" s="38"/>
      <c r="H133" s="38"/>
      <c r="I133" s="38" t="s">
        <v>210</v>
      </c>
      <c r="J133" s="38"/>
      <c r="K133" s="38"/>
      <c r="L133" s="38" t="s">
        <v>922</v>
      </c>
      <c r="M133" s="38"/>
      <c r="N133" s="38"/>
      <c r="O133" s="40">
        <v>305590217</v>
      </c>
      <c r="P133" s="38"/>
      <c r="Q133" s="38"/>
      <c r="R133" s="38" t="s">
        <v>923</v>
      </c>
      <c r="S133" s="38"/>
      <c r="T133" s="38"/>
      <c r="U133" s="38" t="s">
        <v>924</v>
      </c>
      <c r="V133" s="38"/>
      <c r="W133" s="38"/>
      <c r="X133" s="40">
        <v>64164630</v>
      </c>
      <c r="Y133" s="38"/>
      <c r="Z133" s="38"/>
      <c r="AA133" s="38" t="s">
        <v>396</v>
      </c>
      <c r="AB133" s="38"/>
      <c r="AC133" s="38"/>
      <c r="AD133" s="38" t="s">
        <v>262</v>
      </c>
      <c r="AE133" s="38"/>
      <c r="AF133" s="38"/>
      <c r="AG133" s="38" t="s">
        <v>239</v>
      </c>
      <c r="AH133" s="38"/>
      <c r="AI133" s="38"/>
      <c r="AJ133" s="38" t="s">
        <v>239</v>
      </c>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41"/>
      <c r="BG133" s="38"/>
      <c r="BH133" s="38" t="s">
        <v>317</v>
      </c>
      <c r="BI133" s="38"/>
      <c r="BJ133" s="38"/>
      <c r="BK133" s="38"/>
      <c r="BL133" s="38"/>
      <c r="BM133" s="38"/>
      <c r="BN133" s="38" t="s">
        <v>370</v>
      </c>
      <c r="BO133" s="38"/>
      <c r="BP133" s="38"/>
      <c r="BQ133" s="38"/>
      <c r="BR133" s="38"/>
      <c r="BS133" s="38"/>
      <c r="BT133" s="38"/>
      <c r="BU133" s="38"/>
      <c r="BV133" s="38"/>
      <c r="BW133" s="38"/>
      <c r="BX133" s="38" t="s">
        <v>217</v>
      </c>
      <c r="BY133" s="38" t="s">
        <v>399</v>
      </c>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row>
    <row r="134" spans="1:174" ht="25.5" customHeight="1" x14ac:dyDescent="0.2">
      <c r="A134" s="38">
        <v>129</v>
      </c>
      <c r="B134" s="39">
        <v>46119.863194444442</v>
      </c>
      <c r="C134" s="39">
        <v>46119.868750000001</v>
      </c>
      <c r="D134" s="38" t="s">
        <v>293</v>
      </c>
      <c r="E134" s="38"/>
      <c r="F134" s="38"/>
      <c r="G134" s="38"/>
      <c r="H134" s="38"/>
      <c r="I134" s="38" t="s">
        <v>210</v>
      </c>
      <c r="J134" s="38"/>
      <c r="K134" s="38"/>
      <c r="L134" s="38" t="s">
        <v>925</v>
      </c>
      <c r="M134" s="38"/>
      <c r="N134" s="38"/>
      <c r="O134" s="40">
        <v>118220493</v>
      </c>
      <c r="P134" s="38"/>
      <c r="Q134" s="38"/>
      <c r="R134" s="38" t="s">
        <v>926</v>
      </c>
      <c r="S134" s="38"/>
      <c r="T134" s="38"/>
      <c r="U134" s="38" t="s">
        <v>927</v>
      </c>
      <c r="V134" s="38"/>
      <c r="W134" s="38"/>
      <c r="X134" s="40">
        <v>85526614</v>
      </c>
      <c r="Y134" s="38"/>
      <c r="Z134" s="38"/>
      <c r="AA134" s="38" t="s">
        <v>657</v>
      </c>
      <c r="AB134" s="38"/>
      <c r="AC134" s="38"/>
      <c r="AD134" s="38" t="s">
        <v>262</v>
      </c>
      <c r="AE134" s="38"/>
      <c r="AF134" s="38"/>
      <c r="AG134" s="38" t="s">
        <v>210</v>
      </c>
      <c r="AH134" s="38"/>
      <c r="AI134" s="38"/>
      <c r="AJ134" s="38" t="s">
        <v>237</v>
      </c>
      <c r="AK134" s="38"/>
      <c r="AL134" s="38"/>
      <c r="AM134" s="38"/>
      <c r="AN134" s="38"/>
      <c r="AO134" s="38"/>
      <c r="AP134" s="38"/>
      <c r="AQ134" s="38"/>
      <c r="AR134" s="38"/>
      <c r="AS134" s="38"/>
      <c r="AT134" s="38"/>
      <c r="AU134" s="38"/>
      <c r="AV134" s="38"/>
      <c r="AW134" s="38"/>
      <c r="AX134" s="38"/>
      <c r="AY134" s="38"/>
      <c r="AZ134" s="38"/>
      <c r="BA134" s="38"/>
      <c r="BB134" s="38"/>
      <c r="BC134" s="38"/>
      <c r="BD134" s="38"/>
      <c r="BE134" s="38" t="s">
        <v>397</v>
      </c>
      <c r="BF134" s="41" t="s">
        <v>291</v>
      </c>
      <c r="BG134" s="38"/>
      <c r="BH134" s="38"/>
      <c r="BI134" s="38"/>
      <c r="BJ134" s="38"/>
      <c r="BK134" s="38" t="s">
        <v>375</v>
      </c>
      <c r="BL134" s="38" t="s">
        <v>517</v>
      </c>
      <c r="BM134" s="38" t="s">
        <v>673</v>
      </c>
      <c r="BN134" s="38"/>
      <c r="BO134" s="38"/>
      <c r="BP134" s="38"/>
      <c r="BQ134" s="38"/>
      <c r="BR134" s="38"/>
      <c r="BS134" s="38"/>
      <c r="BT134" s="38"/>
      <c r="BU134" s="38"/>
      <c r="BV134" s="38"/>
      <c r="BW134" s="38"/>
      <c r="BX134" s="38" t="s">
        <v>217</v>
      </c>
      <c r="BY134" s="38" t="s">
        <v>399</v>
      </c>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row>
    <row r="135" spans="1:174" ht="25.5" customHeight="1" x14ac:dyDescent="0.2">
      <c r="A135" s="38">
        <v>130</v>
      </c>
      <c r="B135" s="39">
        <v>46119.877083333333</v>
      </c>
      <c r="C135" s="39">
        <v>46119.884027777778</v>
      </c>
      <c r="D135" s="38" t="s">
        <v>293</v>
      </c>
      <c r="E135" s="38"/>
      <c r="F135" s="38"/>
      <c r="G135" s="38"/>
      <c r="H135" s="38"/>
      <c r="I135" s="38" t="s">
        <v>210</v>
      </c>
      <c r="J135" s="38"/>
      <c r="K135" s="38"/>
      <c r="L135" s="38" t="s">
        <v>928</v>
      </c>
      <c r="M135" s="38"/>
      <c r="N135" s="38"/>
      <c r="O135" s="40">
        <v>119260485</v>
      </c>
      <c r="P135" s="38"/>
      <c r="Q135" s="38"/>
      <c r="R135" s="38" t="s">
        <v>929</v>
      </c>
      <c r="S135" s="38"/>
      <c r="T135" s="38"/>
      <c r="U135" s="38" t="s">
        <v>930</v>
      </c>
      <c r="V135" s="38"/>
      <c r="W135" s="38"/>
      <c r="X135" s="40" t="s">
        <v>931</v>
      </c>
      <c r="Y135" s="38"/>
      <c r="Z135" s="38"/>
      <c r="AA135" s="38" t="s">
        <v>365</v>
      </c>
      <c r="AB135" s="38"/>
      <c r="AC135" s="38"/>
      <c r="AD135" s="38" t="s">
        <v>262</v>
      </c>
      <c r="AE135" s="38"/>
      <c r="AF135" s="38"/>
      <c r="AG135" s="38" t="s">
        <v>239</v>
      </c>
      <c r="AH135" s="38"/>
      <c r="AI135" s="38"/>
      <c r="AJ135" s="38" t="s">
        <v>239</v>
      </c>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41"/>
      <c r="BG135" s="38"/>
      <c r="BH135" s="38"/>
      <c r="BI135" s="38"/>
      <c r="BJ135" s="38"/>
      <c r="BK135" s="38" t="s">
        <v>375</v>
      </c>
      <c r="BL135" s="38" t="s">
        <v>291</v>
      </c>
      <c r="BM135" s="38"/>
      <c r="BN135" s="38"/>
      <c r="BO135" s="38"/>
      <c r="BP135" s="38"/>
      <c r="BQ135" s="38" t="s">
        <v>327</v>
      </c>
      <c r="BR135" s="38" t="s">
        <v>292</v>
      </c>
      <c r="BS135" s="38"/>
      <c r="BT135" s="38"/>
      <c r="BU135" s="38"/>
      <c r="BV135" s="38"/>
      <c r="BW135" s="38"/>
      <c r="BX135" s="38" t="s">
        <v>288</v>
      </c>
      <c r="BY135" s="38" t="s">
        <v>405</v>
      </c>
      <c r="BZ135" s="38"/>
      <c r="CA135" s="38"/>
      <c r="CB135" s="38"/>
      <c r="CC135" s="38"/>
      <c r="CD135" s="38"/>
      <c r="CE135" s="38"/>
      <c r="CF135" s="38" t="s">
        <v>378</v>
      </c>
      <c r="CG135" s="38" t="s">
        <v>379</v>
      </c>
      <c r="CH135" s="38" t="s">
        <v>380</v>
      </c>
      <c r="CI135" s="38" t="s">
        <v>381</v>
      </c>
      <c r="CJ135" s="38" t="s">
        <v>382</v>
      </c>
      <c r="CK135" s="38" t="s">
        <v>383</v>
      </c>
      <c r="CL135" s="38"/>
      <c r="CM135" s="38"/>
      <c r="CN135" s="38"/>
      <c r="CO135" s="38" t="s">
        <v>465</v>
      </c>
      <c r="CP135" s="38" t="s">
        <v>217</v>
      </c>
      <c r="CQ135" s="38" t="s">
        <v>932</v>
      </c>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row>
    <row r="136" spans="1:174" ht="25.5" customHeight="1" x14ac:dyDescent="0.2">
      <c r="A136" s="38">
        <v>131</v>
      </c>
      <c r="B136" s="39">
        <v>46119.879861111112</v>
      </c>
      <c r="C136" s="39">
        <v>46119.885416666657</v>
      </c>
      <c r="D136" s="38" t="s">
        <v>293</v>
      </c>
      <c r="E136" s="38"/>
      <c r="F136" s="38"/>
      <c r="G136" s="38"/>
      <c r="H136" s="38"/>
      <c r="I136" s="38" t="s">
        <v>210</v>
      </c>
      <c r="J136" s="38"/>
      <c r="K136" s="38"/>
      <c r="L136" s="38" t="s">
        <v>933</v>
      </c>
      <c r="M136" s="38"/>
      <c r="N136" s="38"/>
      <c r="O136" s="40">
        <v>604970443</v>
      </c>
      <c r="P136" s="38"/>
      <c r="Q136" s="38"/>
      <c r="R136" s="38" t="s">
        <v>934</v>
      </c>
      <c r="S136" s="38"/>
      <c r="T136" s="38"/>
      <c r="U136" s="38" t="s">
        <v>907</v>
      </c>
      <c r="V136" s="38"/>
      <c r="W136" s="38"/>
      <c r="X136" s="40" t="s">
        <v>908</v>
      </c>
      <c r="Y136" s="38"/>
      <c r="Z136" s="38"/>
      <c r="AA136" s="38" t="s">
        <v>909</v>
      </c>
      <c r="AB136" s="38"/>
      <c r="AC136" s="38"/>
      <c r="AD136" s="38" t="s">
        <v>262</v>
      </c>
      <c r="AE136" s="38"/>
      <c r="AF136" s="38"/>
      <c r="AG136" s="38" t="s">
        <v>237</v>
      </c>
      <c r="AH136" s="38"/>
      <c r="AI136" s="38"/>
      <c r="AJ136" s="38" t="s">
        <v>237</v>
      </c>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41"/>
      <c r="BG136" s="38"/>
      <c r="BH136" s="38"/>
      <c r="BI136" s="38"/>
      <c r="BJ136" s="38"/>
      <c r="BK136" s="38"/>
      <c r="BL136" s="38"/>
      <c r="BM136" s="38"/>
      <c r="BN136" s="38"/>
      <c r="BO136" s="38"/>
      <c r="BP136" s="38"/>
      <c r="BQ136" s="38" t="s">
        <v>327</v>
      </c>
      <c r="BR136" s="38" t="s">
        <v>427</v>
      </c>
      <c r="BS136" s="38" t="s">
        <v>935</v>
      </c>
      <c r="BT136" s="38"/>
      <c r="BU136" s="38"/>
      <c r="BV136" s="38"/>
      <c r="BW136" s="38"/>
      <c r="BX136" s="38" t="s">
        <v>288</v>
      </c>
      <c r="BY136" s="38" t="s">
        <v>405</v>
      </c>
      <c r="BZ136" s="38" t="s">
        <v>376</v>
      </c>
      <c r="CA136" s="38" t="s">
        <v>427</v>
      </c>
      <c r="CB136" s="38"/>
      <c r="CC136" s="38"/>
      <c r="CD136" s="38"/>
      <c r="CE136" s="38"/>
      <c r="CF136" s="38" t="s">
        <v>378</v>
      </c>
      <c r="CG136" s="38"/>
      <c r="CH136" s="38"/>
      <c r="CI136" s="38" t="s">
        <v>381</v>
      </c>
      <c r="CJ136" s="38" t="s">
        <v>379</v>
      </c>
      <c r="CK136" s="38" t="s">
        <v>534</v>
      </c>
      <c r="CL136" s="38"/>
      <c r="CM136" s="38"/>
      <c r="CN136" s="38"/>
      <c r="CO136" s="38" t="s">
        <v>465</v>
      </c>
      <c r="CP136" s="38" t="s">
        <v>217</v>
      </c>
      <c r="CQ136" s="38" t="s">
        <v>936</v>
      </c>
      <c r="CR136" s="38"/>
      <c r="CS136" s="38"/>
      <c r="CT136" s="38"/>
      <c r="CU136" s="38" t="s">
        <v>306</v>
      </c>
      <c r="CV136" s="38"/>
      <c r="CW136" s="38"/>
      <c r="CX136" s="38" t="s">
        <v>469</v>
      </c>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row>
    <row r="137" spans="1:174" ht="25.5" customHeight="1" x14ac:dyDescent="0.2">
      <c r="A137" s="38">
        <v>132</v>
      </c>
      <c r="B137" s="39">
        <v>46119.880555555559</v>
      </c>
      <c r="C137" s="39">
        <v>46119.886805555558</v>
      </c>
      <c r="D137" s="38" t="s">
        <v>293</v>
      </c>
      <c r="E137" s="38"/>
      <c r="F137" s="38"/>
      <c r="G137" s="38"/>
      <c r="H137" s="38"/>
      <c r="I137" s="38" t="s">
        <v>210</v>
      </c>
      <c r="J137" s="38"/>
      <c r="K137" s="38"/>
      <c r="L137" s="38" t="s">
        <v>937</v>
      </c>
      <c r="M137" s="38"/>
      <c r="N137" s="38"/>
      <c r="O137" s="40">
        <v>207870918</v>
      </c>
      <c r="P137" s="38"/>
      <c r="Q137" s="38"/>
      <c r="R137" s="38" t="s">
        <v>429</v>
      </c>
      <c r="S137" s="38"/>
      <c r="T137" s="38"/>
      <c r="U137" s="38" t="s">
        <v>938</v>
      </c>
      <c r="V137" s="38"/>
      <c r="W137" s="38"/>
      <c r="X137" s="40" t="s">
        <v>431</v>
      </c>
      <c r="Y137" s="38"/>
      <c r="Z137" s="38"/>
      <c r="AA137" s="38" t="s">
        <v>650</v>
      </c>
      <c r="AB137" s="38"/>
      <c r="AC137" s="38"/>
      <c r="AD137" s="38" t="s">
        <v>262</v>
      </c>
      <c r="AE137" s="38"/>
      <c r="AF137" s="38"/>
      <c r="AG137" s="38" t="s">
        <v>425</v>
      </c>
      <c r="AH137" s="38"/>
      <c r="AI137" s="38"/>
      <c r="AJ137" s="38" t="s">
        <v>425</v>
      </c>
      <c r="AK137" s="38"/>
      <c r="AL137" s="38"/>
      <c r="AM137" s="38"/>
      <c r="AN137" s="38"/>
      <c r="AO137" s="38"/>
      <c r="AP137" s="38"/>
      <c r="AQ137" s="38"/>
      <c r="AR137" s="38"/>
      <c r="AS137" s="38"/>
      <c r="AT137" s="38"/>
      <c r="AU137" s="38"/>
      <c r="AV137" s="38"/>
      <c r="AW137" s="38"/>
      <c r="AX137" s="38"/>
      <c r="AY137" s="38"/>
      <c r="AZ137" s="38"/>
      <c r="BA137" s="38"/>
      <c r="BB137" s="38" t="s">
        <v>302</v>
      </c>
      <c r="BC137" s="38" t="s">
        <v>217</v>
      </c>
      <c r="BD137" s="38" t="s">
        <v>433</v>
      </c>
      <c r="BE137" s="38" t="s">
        <v>397</v>
      </c>
      <c r="BF137" s="41" t="s">
        <v>291</v>
      </c>
      <c r="BG137" s="38"/>
      <c r="BH137" s="38" t="s">
        <v>317</v>
      </c>
      <c r="BI137" s="38"/>
      <c r="BJ137" s="38"/>
      <c r="BK137" s="38"/>
      <c r="BL137" s="38"/>
      <c r="BM137" s="38"/>
      <c r="BN137" s="38"/>
      <c r="BO137" s="38"/>
      <c r="BP137" s="38"/>
      <c r="BQ137" s="38"/>
      <c r="BR137" s="38"/>
      <c r="BS137" s="38"/>
      <c r="BT137" s="38"/>
      <c r="BU137" s="38"/>
      <c r="BV137" s="38"/>
      <c r="BW137" s="38" t="s">
        <v>303</v>
      </c>
      <c r="BX137" s="38" t="s">
        <v>288</v>
      </c>
      <c r="BY137" s="38" t="s">
        <v>405</v>
      </c>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row>
    <row r="138" spans="1:174" ht="25.5" customHeight="1" x14ac:dyDescent="0.2">
      <c r="A138" s="38">
        <v>133</v>
      </c>
      <c r="B138" s="39">
        <v>46119.856944444437</v>
      </c>
      <c r="C138" s="39">
        <v>46119.888888888891</v>
      </c>
      <c r="D138" s="38" t="s">
        <v>293</v>
      </c>
      <c r="E138" s="38"/>
      <c r="F138" s="38"/>
      <c r="G138" s="38"/>
      <c r="H138" s="38"/>
      <c r="I138" s="38" t="s">
        <v>210</v>
      </c>
      <c r="J138" s="38"/>
      <c r="K138" s="38"/>
      <c r="L138" s="38" t="s">
        <v>939</v>
      </c>
      <c r="M138" s="38"/>
      <c r="N138" s="38"/>
      <c r="O138" s="40">
        <v>901090246</v>
      </c>
      <c r="P138" s="38"/>
      <c r="Q138" s="38"/>
      <c r="R138" s="38" t="s">
        <v>940</v>
      </c>
      <c r="S138" s="38"/>
      <c r="T138" s="38"/>
      <c r="U138" s="38" t="s">
        <v>941</v>
      </c>
      <c r="V138" s="38"/>
      <c r="W138" s="38"/>
      <c r="X138" s="40">
        <v>88663613</v>
      </c>
      <c r="Y138" s="38"/>
      <c r="Z138" s="38"/>
      <c r="AA138" s="38" t="s">
        <v>563</v>
      </c>
      <c r="AB138" s="38"/>
      <c r="AC138" s="38"/>
      <c r="AD138" s="38" t="s">
        <v>262</v>
      </c>
      <c r="AE138" s="38"/>
      <c r="AF138" s="38"/>
      <c r="AG138" s="38" t="s">
        <v>425</v>
      </c>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t="s">
        <v>397</v>
      </c>
      <c r="BF138" s="41" t="s">
        <v>291</v>
      </c>
      <c r="BG138" s="38"/>
      <c r="BH138" s="38"/>
      <c r="BI138" s="38"/>
      <c r="BJ138" s="38"/>
      <c r="BK138" s="38" t="s">
        <v>375</v>
      </c>
      <c r="BL138" s="38" t="s">
        <v>517</v>
      </c>
      <c r="BM138" s="38" t="s">
        <v>942</v>
      </c>
      <c r="BN138" s="38"/>
      <c r="BO138" s="38"/>
      <c r="BP138" s="38"/>
      <c r="BQ138" s="38"/>
      <c r="BR138" s="38"/>
      <c r="BS138" s="38"/>
      <c r="BT138" s="38" t="s">
        <v>398</v>
      </c>
      <c r="BU138" s="38"/>
      <c r="BV138" s="38"/>
      <c r="BW138" s="38"/>
      <c r="BX138" s="38" t="s">
        <v>292</v>
      </c>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row>
    <row r="139" spans="1:174" ht="25.5" customHeight="1" x14ac:dyDescent="0.2">
      <c r="A139" s="38">
        <v>134</v>
      </c>
      <c r="B139" s="39">
        <v>46119.887499999997</v>
      </c>
      <c r="C139" s="39">
        <v>46119.890972222223</v>
      </c>
      <c r="D139" s="38" t="s">
        <v>293</v>
      </c>
      <c r="E139" s="38"/>
      <c r="F139" s="38"/>
      <c r="G139" s="38"/>
      <c r="H139" s="38"/>
      <c r="I139" s="38" t="s">
        <v>210</v>
      </c>
      <c r="J139" s="38"/>
      <c r="K139" s="38"/>
      <c r="L139" s="38" t="s">
        <v>905</v>
      </c>
      <c r="M139" s="38"/>
      <c r="N139" s="38"/>
      <c r="O139" s="40">
        <v>604970443</v>
      </c>
      <c r="P139" s="38"/>
      <c r="Q139" s="38"/>
      <c r="R139" s="38" t="s">
        <v>934</v>
      </c>
      <c r="S139" s="38"/>
      <c r="T139" s="38"/>
      <c r="U139" s="38" t="s">
        <v>907</v>
      </c>
      <c r="V139" s="38"/>
      <c r="W139" s="38"/>
      <c r="X139" s="40" t="s">
        <v>908</v>
      </c>
      <c r="Y139" s="38"/>
      <c r="Z139" s="38"/>
      <c r="AA139" s="38" t="s">
        <v>909</v>
      </c>
      <c r="AB139" s="38"/>
      <c r="AC139" s="38"/>
      <c r="AD139" s="38" t="s">
        <v>262</v>
      </c>
      <c r="AE139" s="38"/>
      <c r="AF139" s="38"/>
      <c r="AG139" s="38" t="s">
        <v>237</v>
      </c>
      <c r="AH139" s="38"/>
      <c r="AI139" s="38"/>
      <c r="AJ139" s="38" t="s">
        <v>237</v>
      </c>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41"/>
      <c r="BG139" s="38"/>
      <c r="BH139" s="38"/>
      <c r="BI139" s="38"/>
      <c r="BJ139" s="38"/>
      <c r="BK139" s="38"/>
      <c r="BL139" s="38"/>
      <c r="BM139" s="38"/>
      <c r="BN139" s="38"/>
      <c r="BO139" s="38"/>
      <c r="BP139" s="38"/>
      <c r="BQ139" s="38" t="s">
        <v>327</v>
      </c>
      <c r="BR139" s="38" t="s">
        <v>292</v>
      </c>
      <c r="BS139" s="38" t="s">
        <v>935</v>
      </c>
      <c r="BT139" s="38"/>
      <c r="BU139" s="38"/>
      <c r="BV139" s="38"/>
      <c r="BW139" s="38"/>
      <c r="BX139" s="38" t="s">
        <v>292</v>
      </c>
      <c r="BY139" s="38"/>
      <c r="BZ139" s="38" t="s">
        <v>376</v>
      </c>
      <c r="CA139" s="38" t="s">
        <v>427</v>
      </c>
      <c r="CB139" s="38"/>
      <c r="CC139" s="38"/>
      <c r="CD139" s="38"/>
      <c r="CE139" s="38"/>
      <c r="CF139" s="38" t="s">
        <v>378</v>
      </c>
      <c r="CG139" s="38"/>
      <c r="CH139" s="38"/>
      <c r="CI139" s="38" t="s">
        <v>381</v>
      </c>
      <c r="CJ139" s="38" t="s">
        <v>943</v>
      </c>
      <c r="CK139" s="38" t="s">
        <v>943</v>
      </c>
      <c r="CL139" s="38"/>
      <c r="CM139" s="38"/>
      <c r="CN139" s="38"/>
      <c r="CO139" s="38" t="s">
        <v>465</v>
      </c>
      <c r="CP139" s="38" t="s">
        <v>217</v>
      </c>
      <c r="CQ139" s="38" t="s">
        <v>936</v>
      </c>
      <c r="CR139" s="38"/>
      <c r="CS139" s="38"/>
      <c r="CT139" s="38"/>
      <c r="CU139" s="38" t="s">
        <v>306</v>
      </c>
      <c r="CV139" s="38"/>
      <c r="CW139" s="38"/>
      <c r="CX139" s="38" t="s">
        <v>469</v>
      </c>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row>
    <row r="140" spans="1:174" ht="25.5" customHeight="1" x14ac:dyDescent="0.2">
      <c r="A140" s="38">
        <v>135</v>
      </c>
      <c r="B140" s="39">
        <v>46119.897916666669</v>
      </c>
      <c r="C140" s="39">
        <v>46119.900694444441</v>
      </c>
      <c r="D140" s="38" t="s">
        <v>293</v>
      </c>
      <c r="E140" s="38"/>
      <c r="F140" s="38"/>
      <c r="G140" s="38"/>
      <c r="H140" s="38"/>
      <c r="I140" s="38" t="s">
        <v>210</v>
      </c>
      <c r="J140" s="38"/>
      <c r="K140" s="38"/>
      <c r="L140" s="38" t="s">
        <v>944</v>
      </c>
      <c r="M140" s="38"/>
      <c r="N140" s="38"/>
      <c r="O140" s="40">
        <v>305250614</v>
      </c>
      <c r="P140" s="38"/>
      <c r="Q140" s="38"/>
      <c r="R140" s="38" t="s">
        <v>945</v>
      </c>
      <c r="S140" s="38"/>
      <c r="T140" s="38"/>
      <c r="U140" s="38" t="s">
        <v>946</v>
      </c>
      <c r="V140" s="38"/>
      <c r="W140" s="38"/>
      <c r="X140" s="40">
        <v>85196405</v>
      </c>
      <c r="Y140" s="38"/>
      <c r="Z140" s="38"/>
      <c r="AA140" s="38" t="s">
        <v>947</v>
      </c>
      <c r="AB140" s="38"/>
      <c r="AC140" s="38"/>
      <c r="AD140" s="38" t="s">
        <v>262</v>
      </c>
      <c r="AE140" s="38"/>
      <c r="AF140" s="38"/>
      <c r="AG140" s="38" t="s">
        <v>237</v>
      </c>
      <c r="AH140" s="38"/>
      <c r="AI140" s="38"/>
      <c r="AJ140" s="38" t="s">
        <v>237</v>
      </c>
      <c r="AK140" s="38"/>
      <c r="AL140" s="38"/>
      <c r="AM140" s="38"/>
      <c r="AN140" s="38"/>
      <c r="AO140" s="38"/>
      <c r="AP140" s="38"/>
      <c r="AQ140" s="38"/>
      <c r="AR140" s="38"/>
      <c r="AS140" s="38"/>
      <c r="AT140" s="38"/>
      <c r="AU140" s="38"/>
      <c r="AV140" s="38"/>
      <c r="AW140" s="38"/>
      <c r="AX140" s="38"/>
      <c r="AY140" s="38" t="s">
        <v>368</v>
      </c>
      <c r="AZ140" s="38"/>
      <c r="BA140" s="38"/>
      <c r="BB140" s="38" t="s">
        <v>302</v>
      </c>
      <c r="BC140" s="38" t="s">
        <v>288</v>
      </c>
      <c r="BD140" s="38" t="s">
        <v>369</v>
      </c>
      <c r="BE140" s="38"/>
      <c r="BF140" s="41"/>
      <c r="BG140" s="38"/>
      <c r="BH140" s="38" t="s">
        <v>317</v>
      </c>
      <c r="BI140" s="38"/>
      <c r="BJ140" s="38"/>
      <c r="BK140" s="38"/>
      <c r="BL140" s="38"/>
      <c r="BM140" s="38"/>
      <c r="BN140" s="38" t="s">
        <v>370</v>
      </c>
      <c r="BO140" s="38"/>
      <c r="BP140" s="38"/>
      <c r="BQ140" s="38"/>
      <c r="BR140" s="38"/>
      <c r="BS140" s="38"/>
      <c r="BT140" s="38"/>
      <c r="BU140" s="38"/>
      <c r="BV140" s="38"/>
      <c r="BW140" s="38"/>
      <c r="BX140" s="38" t="s">
        <v>217</v>
      </c>
      <c r="BY140" s="38" t="s">
        <v>399</v>
      </c>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row>
    <row r="141" spans="1:174" ht="25.5" customHeight="1" x14ac:dyDescent="0.2">
      <c r="A141" s="38">
        <v>136</v>
      </c>
      <c r="B141" s="39">
        <v>46119.904861111107</v>
      </c>
      <c r="C141" s="39">
        <v>46119.924305555563</v>
      </c>
      <c r="D141" s="38" t="s">
        <v>293</v>
      </c>
      <c r="E141" s="38"/>
      <c r="F141" s="38"/>
      <c r="G141" s="38"/>
      <c r="H141" s="38"/>
      <c r="I141" s="38" t="s">
        <v>210</v>
      </c>
      <c r="J141" s="38"/>
      <c r="K141" s="38"/>
      <c r="L141" s="38" t="s">
        <v>948</v>
      </c>
      <c r="M141" s="38"/>
      <c r="N141" s="38"/>
      <c r="O141" s="40">
        <v>116270274</v>
      </c>
      <c r="P141" s="38"/>
      <c r="Q141" s="38"/>
      <c r="R141" s="38" t="s">
        <v>949</v>
      </c>
      <c r="S141" s="38"/>
      <c r="T141" s="38"/>
      <c r="U141" s="38" t="s">
        <v>950</v>
      </c>
      <c r="V141" s="38"/>
      <c r="W141" s="38"/>
      <c r="X141" s="40" t="s">
        <v>951</v>
      </c>
      <c r="Y141" s="38"/>
      <c r="Z141" s="38"/>
      <c r="AA141" s="38" t="s">
        <v>496</v>
      </c>
      <c r="AB141" s="38"/>
      <c r="AC141" s="38"/>
      <c r="AD141" s="38" t="s">
        <v>262</v>
      </c>
      <c r="AE141" s="38"/>
      <c r="AF141" s="38"/>
      <c r="AG141" s="38" t="s">
        <v>239</v>
      </c>
      <c r="AH141" s="38"/>
      <c r="AI141" s="38"/>
      <c r="AJ141" s="38" t="s">
        <v>239</v>
      </c>
      <c r="AK141" s="38"/>
      <c r="AL141" s="38"/>
      <c r="AM141" s="38"/>
      <c r="AN141" s="38"/>
      <c r="AO141" s="38"/>
      <c r="AP141" s="38"/>
      <c r="AQ141" s="38"/>
      <c r="AR141" s="38"/>
      <c r="AS141" s="38"/>
      <c r="AT141" s="38"/>
      <c r="AU141" s="38"/>
      <c r="AV141" s="38"/>
      <c r="AW141" s="38"/>
      <c r="AX141" s="38"/>
      <c r="AY141" s="38"/>
      <c r="AZ141" s="38"/>
      <c r="BA141" s="38"/>
      <c r="BB141" s="38" t="s">
        <v>302</v>
      </c>
      <c r="BC141" s="38" t="s">
        <v>292</v>
      </c>
      <c r="BD141" s="38" t="s">
        <v>316</v>
      </c>
      <c r="BE141" s="38"/>
      <c r="BF141" s="41"/>
      <c r="BG141" s="38"/>
      <c r="BH141" s="38" t="s">
        <v>317</v>
      </c>
      <c r="BI141" s="38"/>
      <c r="BJ141" s="38"/>
      <c r="BK141" s="38"/>
      <c r="BL141" s="38"/>
      <c r="BM141" s="38"/>
      <c r="BN141" s="38"/>
      <c r="BO141" s="38"/>
      <c r="BP141" s="38"/>
      <c r="BQ141" s="38"/>
      <c r="BR141" s="38"/>
      <c r="BS141" s="38"/>
      <c r="BT141" s="38"/>
      <c r="BU141" s="38"/>
      <c r="BV141" s="38"/>
      <c r="BW141" s="38"/>
      <c r="BX141" s="38" t="s">
        <v>217</v>
      </c>
      <c r="BY141" s="38" t="s">
        <v>399</v>
      </c>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row>
    <row r="142" spans="1:174" ht="25.5" customHeight="1" x14ac:dyDescent="0.2">
      <c r="A142" s="38">
        <v>137</v>
      </c>
      <c r="B142" s="39">
        <v>46119.926388888889</v>
      </c>
      <c r="C142" s="39">
        <v>46119.929166666669</v>
      </c>
      <c r="D142" s="38" t="s">
        <v>293</v>
      </c>
      <c r="E142" s="38"/>
      <c r="F142" s="38"/>
      <c r="G142" s="38"/>
      <c r="H142" s="38"/>
      <c r="I142" s="38" t="s">
        <v>210</v>
      </c>
      <c r="J142" s="38"/>
      <c r="K142" s="38"/>
      <c r="L142" s="38" t="s">
        <v>952</v>
      </c>
      <c r="M142" s="38"/>
      <c r="N142" s="38"/>
      <c r="O142" s="40">
        <v>119560937</v>
      </c>
      <c r="P142" s="38"/>
      <c r="Q142" s="38"/>
      <c r="R142" s="38" t="s">
        <v>953</v>
      </c>
      <c r="S142" s="38"/>
      <c r="T142" s="38"/>
      <c r="U142" s="38" t="s">
        <v>954</v>
      </c>
      <c r="V142" s="38"/>
      <c r="W142" s="38"/>
      <c r="X142" s="40">
        <v>71611229</v>
      </c>
      <c r="Y142" s="38"/>
      <c r="Z142" s="38"/>
      <c r="AA142" s="38" t="s">
        <v>955</v>
      </c>
      <c r="AB142" s="38"/>
      <c r="AC142" s="38"/>
      <c r="AD142" s="38" t="s">
        <v>262</v>
      </c>
      <c r="AE142" s="38"/>
      <c r="AF142" s="38"/>
      <c r="AG142" s="38" t="s">
        <v>237</v>
      </c>
      <c r="AH142" s="38"/>
      <c r="AI142" s="38"/>
      <c r="AJ142" s="38" t="s">
        <v>425</v>
      </c>
      <c r="AK142" s="38"/>
      <c r="AL142" s="38"/>
      <c r="AM142" s="38"/>
      <c r="AN142" s="38"/>
      <c r="AO142" s="38"/>
      <c r="AP142" s="38"/>
      <c r="AQ142" s="38"/>
      <c r="AR142" s="38"/>
      <c r="AS142" s="38"/>
      <c r="AT142" s="38"/>
      <c r="AU142" s="38"/>
      <c r="AV142" s="38" t="s">
        <v>325</v>
      </c>
      <c r="AW142" s="38"/>
      <c r="AX142" s="38"/>
      <c r="AY142" s="38"/>
      <c r="AZ142" s="38"/>
      <c r="BA142" s="38"/>
      <c r="BB142" s="38" t="s">
        <v>302</v>
      </c>
      <c r="BC142" s="38" t="s">
        <v>292</v>
      </c>
      <c r="BD142" s="38" t="s">
        <v>316</v>
      </c>
      <c r="BE142" s="38"/>
      <c r="BF142" s="41"/>
      <c r="BG142" s="38"/>
      <c r="BH142" s="38" t="s">
        <v>317</v>
      </c>
      <c r="BI142" s="38"/>
      <c r="BJ142" s="38"/>
      <c r="BK142" s="38"/>
      <c r="BL142" s="38"/>
      <c r="BM142" s="38"/>
      <c r="BN142" s="38"/>
      <c r="BO142" s="38"/>
      <c r="BP142" s="38"/>
      <c r="BQ142" s="38"/>
      <c r="BR142" s="38"/>
      <c r="BS142" s="38"/>
      <c r="BT142" s="38"/>
      <c r="BU142" s="38"/>
      <c r="BV142" s="38"/>
      <c r="BW142" s="38"/>
      <c r="BX142" s="38" t="s">
        <v>288</v>
      </c>
      <c r="BY142" s="38" t="s">
        <v>405</v>
      </c>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row>
    <row r="143" spans="1:174" ht="25.5" customHeight="1" x14ac:dyDescent="0.2">
      <c r="A143" s="38">
        <v>138</v>
      </c>
      <c r="B143" s="39">
        <v>46119.92083333333</v>
      </c>
      <c r="C143" s="39">
        <v>46119.930555555547</v>
      </c>
      <c r="D143" s="38" t="s">
        <v>293</v>
      </c>
      <c r="E143" s="38"/>
      <c r="F143" s="38"/>
      <c r="G143" s="38"/>
      <c r="H143" s="38"/>
      <c r="I143" s="38" t="s">
        <v>210</v>
      </c>
      <c r="J143" s="38"/>
      <c r="K143" s="38"/>
      <c r="L143" s="38" t="s">
        <v>952</v>
      </c>
      <c r="M143" s="38"/>
      <c r="N143" s="38"/>
      <c r="O143" s="40">
        <v>119560937</v>
      </c>
      <c r="P143" s="38"/>
      <c r="Q143" s="38"/>
      <c r="R143" s="38" t="s">
        <v>953</v>
      </c>
      <c r="S143" s="38"/>
      <c r="T143" s="38"/>
      <c r="U143" s="38" t="s">
        <v>954</v>
      </c>
      <c r="V143" s="38"/>
      <c r="W143" s="38"/>
      <c r="X143" s="40">
        <v>71611229</v>
      </c>
      <c r="Y143" s="38"/>
      <c r="Z143" s="38"/>
      <c r="AA143" s="38" t="s">
        <v>955</v>
      </c>
      <c r="AB143" s="38"/>
      <c r="AC143" s="38"/>
      <c r="AD143" s="38" t="s">
        <v>262</v>
      </c>
      <c r="AE143" s="38"/>
      <c r="AF143" s="38"/>
      <c r="AG143" s="38" t="s">
        <v>425</v>
      </c>
      <c r="AH143" s="38"/>
      <c r="AI143" s="38"/>
      <c r="AJ143" s="38" t="s">
        <v>425</v>
      </c>
      <c r="AK143" s="38"/>
      <c r="AL143" s="38"/>
      <c r="AM143" s="38"/>
      <c r="AN143" s="38"/>
      <c r="AO143" s="38"/>
      <c r="AP143" s="38"/>
      <c r="AQ143" s="38"/>
      <c r="AR143" s="38"/>
      <c r="AS143" s="38"/>
      <c r="AT143" s="38"/>
      <c r="AU143" s="38"/>
      <c r="AV143" s="38" t="s">
        <v>325</v>
      </c>
      <c r="AW143" s="38"/>
      <c r="AX143" s="38"/>
      <c r="AY143" s="38"/>
      <c r="AZ143" s="38"/>
      <c r="BA143" s="38"/>
      <c r="BB143" s="38" t="s">
        <v>302</v>
      </c>
      <c r="BC143" s="38" t="s">
        <v>292</v>
      </c>
      <c r="BD143" s="38" t="s">
        <v>316</v>
      </c>
      <c r="BE143" s="38"/>
      <c r="BF143" s="41"/>
      <c r="BG143" s="38"/>
      <c r="BH143" s="38" t="s">
        <v>317</v>
      </c>
      <c r="BI143" s="38"/>
      <c r="BJ143" s="38"/>
      <c r="BK143" s="38"/>
      <c r="BL143" s="38"/>
      <c r="BM143" s="38"/>
      <c r="BN143" s="38"/>
      <c r="BO143" s="38"/>
      <c r="BP143" s="38"/>
      <c r="BQ143" s="38"/>
      <c r="BR143" s="38"/>
      <c r="BS143" s="38"/>
      <c r="BT143" s="38"/>
      <c r="BU143" s="38"/>
      <c r="BV143" s="38"/>
      <c r="BW143" s="38"/>
      <c r="BX143" s="38" t="s">
        <v>217</v>
      </c>
      <c r="BY143" s="38" t="s">
        <v>399</v>
      </c>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row>
    <row r="144" spans="1:174" ht="25.5" customHeight="1" x14ac:dyDescent="0.2">
      <c r="A144" s="38">
        <v>139</v>
      </c>
      <c r="B144" s="39">
        <v>46119.938194444447</v>
      </c>
      <c r="C144" s="39">
        <v>46119.938888888893</v>
      </c>
      <c r="D144" s="38" t="s">
        <v>293</v>
      </c>
      <c r="E144" s="38"/>
      <c r="F144" s="38"/>
      <c r="G144" s="38"/>
      <c r="H144" s="38"/>
      <c r="I144" s="38" t="s">
        <v>210</v>
      </c>
      <c r="J144" s="38"/>
      <c r="K144" s="38"/>
      <c r="L144" s="38" t="s">
        <v>956</v>
      </c>
      <c r="M144" s="38"/>
      <c r="N144" s="38"/>
      <c r="O144" s="40">
        <v>113410636</v>
      </c>
      <c r="P144" s="38"/>
      <c r="Q144" s="38"/>
      <c r="R144" s="38" t="s">
        <v>957</v>
      </c>
      <c r="S144" s="38"/>
      <c r="T144" s="38"/>
      <c r="U144" s="38" t="s">
        <v>958</v>
      </c>
      <c r="V144" s="38"/>
      <c r="W144" s="38"/>
      <c r="X144" s="40" t="s">
        <v>959</v>
      </c>
      <c r="Y144" s="38"/>
      <c r="Z144" s="38"/>
      <c r="AA144" s="38" t="s">
        <v>960</v>
      </c>
      <c r="AB144" s="38"/>
      <c r="AC144" s="38"/>
      <c r="AD144" s="38" t="s">
        <v>262</v>
      </c>
      <c r="AE144" s="38"/>
      <c r="AF144" s="38"/>
      <c r="AG144" s="38" t="s">
        <v>237</v>
      </c>
      <c r="AH144" s="38"/>
      <c r="AI144" s="38"/>
      <c r="AJ144" s="38" t="s">
        <v>425</v>
      </c>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41"/>
      <c r="BG144" s="38"/>
      <c r="BH144" s="38"/>
      <c r="BI144" s="38"/>
      <c r="BJ144" s="38"/>
      <c r="BK144" s="38"/>
      <c r="BL144" s="38"/>
      <c r="BM144" s="38"/>
      <c r="BN144" s="38"/>
      <c r="BO144" s="38"/>
      <c r="BP144" s="38"/>
      <c r="BQ144" s="38"/>
      <c r="BR144" s="38"/>
      <c r="BS144" s="38"/>
      <c r="BT144" s="38"/>
      <c r="BU144" s="38"/>
      <c r="BV144" s="38"/>
      <c r="BW144" s="38"/>
      <c r="BX144" s="38" t="s">
        <v>292</v>
      </c>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t="s">
        <v>318</v>
      </c>
      <c r="EI144" s="38" t="s">
        <v>217</v>
      </c>
      <c r="EJ144" s="38" t="s">
        <v>723</v>
      </c>
      <c r="EK144" s="38"/>
      <c r="EL144" s="38"/>
      <c r="EM144" s="38"/>
      <c r="EN144" s="38" t="s">
        <v>445</v>
      </c>
      <c r="EO144" s="38" t="s">
        <v>217</v>
      </c>
      <c r="EP144" s="38" t="s">
        <v>723</v>
      </c>
      <c r="EQ144" s="38" t="s">
        <v>446</v>
      </c>
      <c r="ER144" s="38" t="s">
        <v>291</v>
      </c>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row>
    <row r="145" spans="1:174" ht="25.5" customHeight="1" x14ac:dyDescent="0.2">
      <c r="A145" s="38">
        <v>140</v>
      </c>
      <c r="B145" s="39">
        <v>46119.92083333333</v>
      </c>
      <c r="C145" s="39">
        <v>46119.943055555559</v>
      </c>
      <c r="D145" s="38" t="s">
        <v>293</v>
      </c>
      <c r="E145" s="38"/>
      <c r="F145" s="38"/>
      <c r="G145" s="38"/>
      <c r="H145" s="38"/>
      <c r="I145" s="38" t="s">
        <v>210</v>
      </c>
      <c r="J145" s="38"/>
      <c r="K145" s="38"/>
      <c r="L145" s="38" t="s">
        <v>961</v>
      </c>
      <c r="M145" s="38"/>
      <c r="N145" s="38"/>
      <c r="O145" s="40">
        <v>503960905</v>
      </c>
      <c r="P145" s="38"/>
      <c r="Q145" s="38"/>
      <c r="R145" s="38" t="s">
        <v>962</v>
      </c>
      <c r="S145" s="38"/>
      <c r="T145" s="38"/>
      <c r="U145" s="38" t="s">
        <v>963</v>
      </c>
      <c r="V145" s="38"/>
      <c r="W145" s="38"/>
      <c r="X145" s="40">
        <v>89189550</v>
      </c>
      <c r="Y145" s="38"/>
      <c r="Z145" s="38"/>
      <c r="AA145" s="38" t="s">
        <v>964</v>
      </c>
      <c r="AB145" s="38"/>
      <c r="AC145" s="38"/>
      <c r="AD145" s="38" t="s">
        <v>262</v>
      </c>
      <c r="AE145" s="38"/>
      <c r="AF145" s="38"/>
      <c r="AG145" s="38" t="s">
        <v>237</v>
      </c>
      <c r="AH145" s="38"/>
      <c r="AI145" s="38"/>
      <c r="AJ145" s="38" t="s">
        <v>237</v>
      </c>
      <c r="AK145" s="38"/>
      <c r="AL145" s="38"/>
      <c r="AM145" s="38" t="s">
        <v>298</v>
      </c>
      <c r="AN145" s="38" t="s">
        <v>291</v>
      </c>
      <c r="AO145" s="38"/>
      <c r="AP145" s="38"/>
      <c r="AQ145" s="38"/>
      <c r="AR145" s="38"/>
      <c r="AS145" s="38"/>
      <c r="AT145" s="38"/>
      <c r="AU145" s="38"/>
      <c r="AV145" s="38"/>
      <c r="AW145" s="38"/>
      <c r="AX145" s="38"/>
      <c r="AY145" s="38" t="s">
        <v>368</v>
      </c>
      <c r="AZ145" s="38"/>
      <c r="BA145" s="38"/>
      <c r="BB145" s="38"/>
      <c r="BC145" s="38"/>
      <c r="BD145" s="38"/>
      <c r="BE145" s="38"/>
      <c r="BF145" s="41"/>
      <c r="BG145" s="38"/>
      <c r="BH145" s="38"/>
      <c r="BI145" s="38"/>
      <c r="BJ145" s="38"/>
      <c r="BK145" s="38"/>
      <c r="BL145" s="38"/>
      <c r="BM145" s="38"/>
      <c r="BN145" s="38"/>
      <c r="BO145" s="38"/>
      <c r="BP145" s="38"/>
      <c r="BQ145" s="38"/>
      <c r="BR145" s="38"/>
      <c r="BS145" s="38"/>
      <c r="BT145" s="38"/>
      <c r="BU145" s="38"/>
      <c r="BV145" s="38"/>
      <c r="BW145" s="38"/>
      <c r="BX145" s="38" t="s">
        <v>292</v>
      </c>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row>
    <row r="146" spans="1:174" ht="25.5" customHeight="1" x14ac:dyDescent="0.2">
      <c r="A146" s="38">
        <v>141</v>
      </c>
      <c r="B146" s="39">
        <v>46119.944444444453</v>
      </c>
      <c r="C146" s="39">
        <v>46119.945138888892</v>
      </c>
      <c r="D146" s="38" t="s">
        <v>293</v>
      </c>
      <c r="E146" s="38"/>
      <c r="F146" s="38"/>
      <c r="G146" s="38"/>
      <c r="H146" s="38"/>
      <c r="I146" s="38" t="s">
        <v>210</v>
      </c>
      <c r="J146" s="38"/>
      <c r="K146" s="38"/>
      <c r="L146" s="38" t="s">
        <v>965</v>
      </c>
      <c r="M146" s="38"/>
      <c r="N146" s="38"/>
      <c r="O146" s="40">
        <v>119660629</v>
      </c>
      <c r="P146" s="38"/>
      <c r="Q146" s="38"/>
      <c r="R146" s="38" t="s">
        <v>966</v>
      </c>
      <c r="S146" s="38"/>
      <c r="T146" s="38"/>
      <c r="U146" s="38" t="s">
        <v>967</v>
      </c>
      <c r="V146" s="38"/>
      <c r="W146" s="38"/>
      <c r="X146" s="40">
        <v>61439675</v>
      </c>
      <c r="Y146" s="38"/>
      <c r="Z146" s="38"/>
      <c r="AA146" s="38" t="s">
        <v>968</v>
      </c>
      <c r="AB146" s="38"/>
      <c r="AC146" s="38"/>
      <c r="AD146" s="38" t="s">
        <v>262</v>
      </c>
      <c r="AE146" s="38"/>
      <c r="AF146" s="38"/>
      <c r="AG146" s="38" t="s">
        <v>237</v>
      </c>
      <c r="AH146" s="38"/>
      <c r="AI146" s="38"/>
      <c r="AJ146" s="38" t="s">
        <v>237</v>
      </c>
      <c r="AK146" s="38"/>
      <c r="AL146" s="38"/>
      <c r="AM146" s="38"/>
      <c r="AN146" s="38"/>
      <c r="AO146" s="38"/>
      <c r="AP146" s="38"/>
      <c r="AQ146" s="38"/>
      <c r="AR146" s="38"/>
      <c r="AS146" s="38"/>
      <c r="AT146" s="38"/>
      <c r="AU146" s="38"/>
      <c r="AV146" s="38"/>
      <c r="AW146" s="38"/>
      <c r="AX146" s="38"/>
      <c r="AY146" s="38"/>
      <c r="AZ146" s="38"/>
      <c r="BA146" s="38"/>
      <c r="BB146" s="38"/>
      <c r="BC146" s="38"/>
      <c r="BD146" s="38"/>
      <c r="BE146" s="38" t="s">
        <v>397</v>
      </c>
      <c r="BF146" s="41" t="s">
        <v>291</v>
      </c>
      <c r="BG146" s="38"/>
      <c r="BH146" s="38"/>
      <c r="BI146" s="38"/>
      <c r="BJ146" s="38"/>
      <c r="BK146" s="38" t="s">
        <v>375</v>
      </c>
      <c r="BL146" s="38" t="s">
        <v>217</v>
      </c>
      <c r="BM146" s="38" t="s">
        <v>673</v>
      </c>
      <c r="BN146" s="38" t="s">
        <v>370</v>
      </c>
      <c r="BO146" s="38"/>
      <c r="BP146" s="38"/>
      <c r="BQ146" s="38" t="s">
        <v>327</v>
      </c>
      <c r="BR146" s="38" t="s">
        <v>288</v>
      </c>
      <c r="BS146" s="38" t="s">
        <v>521</v>
      </c>
      <c r="BT146" s="38" t="s">
        <v>329</v>
      </c>
      <c r="BU146" s="38" t="s">
        <v>288</v>
      </c>
      <c r="BV146" s="38" t="s">
        <v>969</v>
      </c>
      <c r="BW146" s="38" t="s">
        <v>303</v>
      </c>
      <c r="BX146" s="38" t="s">
        <v>292</v>
      </c>
      <c r="BY146" s="38"/>
      <c r="BZ146" s="38" t="s">
        <v>376</v>
      </c>
      <c r="CA146" s="38" t="s">
        <v>288</v>
      </c>
      <c r="CB146" s="38" t="s">
        <v>866</v>
      </c>
      <c r="CC146" s="38"/>
      <c r="CD146" s="38"/>
      <c r="CE146" s="38"/>
      <c r="CF146" s="38" t="s">
        <v>378</v>
      </c>
      <c r="CG146" s="38" t="s">
        <v>379</v>
      </c>
      <c r="CH146" s="38" t="s">
        <v>380</v>
      </c>
      <c r="CI146" s="38" t="s">
        <v>381</v>
      </c>
      <c r="CJ146" s="38" t="s">
        <v>382</v>
      </c>
      <c r="CK146" s="38" t="s">
        <v>970</v>
      </c>
      <c r="CL146" s="38"/>
      <c r="CM146" s="38"/>
      <c r="CN146" s="38"/>
      <c r="CO146" s="38" t="s">
        <v>465</v>
      </c>
      <c r="CP146" s="38" t="s">
        <v>288</v>
      </c>
      <c r="CQ146" s="38" t="s">
        <v>521</v>
      </c>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row>
    <row r="147" spans="1:174" ht="25.5" customHeight="1" x14ac:dyDescent="0.2">
      <c r="A147" s="38">
        <v>142</v>
      </c>
      <c r="B147" s="39">
        <v>46119.940972222219</v>
      </c>
      <c r="C147" s="39">
        <v>46119.945138888892</v>
      </c>
      <c r="D147" s="38" t="s">
        <v>293</v>
      </c>
      <c r="E147" s="38"/>
      <c r="F147" s="38"/>
      <c r="G147" s="38"/>
      <c r="H147" s="38"/>
      <c r="I147" s="38" t="s">
        <v>210</v>
      </c>
      <c r="J147" s="38"/>
      <c r="K147" s="38"/>
      <c r="L147" s="38" t="s">
        <v>971</v>
      </c>
      <c r="M147" s="38"/>
      <c r="N147" s="38"/>
      <c r="O147" s="40">
        <v>604060729</v>
      </c>
      <c r="P147" s="38"/>
      <c r="Q147" s="38"/>
      <c r="R147" s="38" t="s">
        <v>972</v>
      </c>
      <c r="S147" s="38"/>
      <c r="T147" s="38"/>
      <c r="U147" s="38" t="s">
        <v>973</v>
      </c>
      <c r="V147" s="38"/>
      <c r="W147" s="38"/>
      <c r="X147" s="40">
        <v>89868950</v>
      </c>
      <c r="Y147" s="38"/>
      <c r="Z147" s="38"/>
      <c r="AA147" s="38" t="s">
        <v>733</v>
      </c>
      <c r="AB147" s="38"/>
      <c r="AC147" s="38"/>
      <c r="AD147" s="38" t="s">
        <v>262</v>
      </c>
      <c r="AE147" s="38"/>
      <c r="AF147" s="38"/>
      <c r="AG147" s="38" t="s">
        <v>237</v>
      </c>
      <c r="AH147" s="38"/>
      <c r="AI147" s="38"/>
      <c r="AJ147" s="38" t="s">
        <v>237</v>
      </c>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41"/>
      <c r="BG147" s="38"/>
      <c r="BH147" s="38"/>
      <c r="BI147" s="38"/>
      <c r="BJ147" s="38"/>
      <c r="BK147" s="38"/>
      <c r="BL147" s="38"/>
      <c r="BM147" s="38"/>
      <c r="BN147" s="38"/>
      <c r="BO147" s="38"/>
      <c r="BP147" s="38"/>
      <c r="BQ147" s="38"/>
      <c r="BR147" s="38"/>
      <c r="BS147" s="38"/>
      <c r="BT147" s="38"/>
      <c r="BU147" s="38"/>
      <c r="BV147" s="38"/>
      <c r="BW147" s="38"/>
      <c r="BX147" s="38" t="s">
        <v>217</v>
      </c>
      <c r="BY147" s="38" t="s">
        <v>399</v>
      </c>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t="s">
        <v>416</v>
      </c>
      <c r="DT147" s="38" t="s">
        <v>288</v>
      </c>
      <c r="DU147" s="38" t="s">
        <v>974</v>
      </c>
      <c r="DV147" s="38"/>
      <c r="DW147" s="38"/>
      <c r="DX147" s="38"/>
      <c r="DY147" s="38"/>
      <c r="DZ147" s="38"/>
      <c r="EA147" s="38"/>
      <c r="EB147" s="38" t="s">
        <v>308</v>
      </c>
      <c r="EC147" s="38" t="s">
        <v>291</v>
      </c>
      <c r="ED147" s="38" t="s">
        <v>426</v>
      </c>
      <c r="EE147" s="38" t="s">
        <v>417</v>
      </c>
      <c r="EF147" s="38" t="s">
        <v>427</v>
      </c>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row>
    <row r="148" spans="1:174" ht="25.5" customHeight="1" thickBot="1" x14ac:dyDescent="0.25">
      <c r="A148" s="38">
        <v>143</v>
      </c>
      <c r="B148" s="39">
        <v>46119.934027777781</v>
      </c>
      <c r="C148" s="39">
        <v>46119.958333333343</v>
      </c>
      <c r="D148" s="38" t="s">
        <v>293</v>
      </c>
      <c r="E148" s="38"/>
      <c r="F148" s="38"/>
      <c r="G148" s="38"/>
      <c r="H148" s="38"/>
      <c r="I148" s="38" t="s">
        <v>210</v>
      </c>
      <c r="J148" s="38"/>
      <c r="K148" s="38"/>
      <c r="L148" s="38" t="s">
        <v>975</v>
      </c>
      <c r="M148" s="38"/>
      <c r="N148" s="38"/>
      <c r="O148" s="40">
        <v>116000617</v>
      </c>
      <c r="P148" s="38"/>
      <c r="Q148" s="38"/>
      <c r="R148" s="38" t="s">
        <v>976</v>
      </c>
      <c r="S148" s="38"/>
      <c r="T148" s="38"/>
      <c r="U148" s="38" t="s">
        <v>977</v>
      </c>
      <c r="V148" s="38"/>
      <c r="W148" s="38"/>
      <c r="X148" s="40" t="s">
        <v>978</v>
      </c>
      <c r="Y148" s="38"/>
      <c r="Z148" s="38"/>
      <c r="AA148" s="38" t="s">
        <v>365</v>
      </c>
      <c r="AB148" s="38"/>
      <c r="AC148" s="38"/>
      <c r="AD148" s="38" t="s">
        <v>262</v>
      </c>
      <c r="AE148" s="38"/>
      <c r="AF148" s="38"/>
      <c r="AG148" s="38" t="s">
        <v>237</v>
      </c>
      <c r="AH148" s="38"/>
      <c r="AI148" s="38"/>
      <c r="AJ148" s="38" t="s">
        <v>237</v>
      </c>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41"/>
      <c r="BG148" s="38"/>
      <c r="BH148" s="38"/>
      <c r="BI148" s="38"/>
      <c r="BJ148" s="38"/>
      <c r="BK148" s="38"/>
      <c r="BL148" s="38"/>
      <c r="BM148" s="38"/>
      <c r="BN148" s="38"/>
      <c r="BO148" s="38"/>
      <c r="BP148" s="38"/>
      <c r="BQ148" s="38" t="s">
        <v>327</v>
      </c>
      <c r="BR148" s="38" t="s">
        <v>292</v>
      </c>
      <c r="BS148" s="38"/>
      <c r="BT148" s="38"/>
      <c r="BU148" s="38"/>
      <c r="BV148" s="38"/>
      <c r="BW148" s="38"/>
      <c r="BX148" s="38" t="s">
        <v>292</v>
      </c>
      <c r="BY148" s="38"/>
      <c r="BZ148" s="38" t="s">
        <v>376</v>
      </c>
      <c r="CA148" s="38" t="s">
        <v>427</v>
      </c>
      <c r="CB148" s="38"/>
      <c r="CC148" s="38"/>
      <c r="CD148" s="38"/>
      <c r="CE148" s="38"/>
      <c r="CF148" s="38"/>
      <c r="CG148" s="38"/>
      <c r="CH148" s="38"/>
      <c r="CI148" s="38"/>
      <c r="CJ148" s="38"/>
      <c r="CK148" s="38"/>
      <c r="CL148" s="38"/>
      <c r="CM148" s="38"/>
      <c r="CN148" s="38"/>
      <c r="CO148" s="38"/>
      <c r="CP148" s="38"/>
      <c r="CQ148" s="38"/>
      <c r="CR148" s="38"/>
      <c r="CS148" s="38"/>
      <c r="CT148" s="38"/>
      <c r="CU148" s="38" t="s">
        <v>306</v>
      </c>
      <c r="CV148" s="38" t="s">
        <v>291</v>
      </c>
      <c r="CW148" s="38"/>
      <c r="CX148" s="38" t="s">
        <v>469</v>
      </c>
      <c r="CY148" s="38" t="s">
        <v>291</v>
      </c>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row>
    <row r="149" spans="1:174" ht="25.5" customHeight="1" thickBot="1" x14ac:dyDescent="0.25">
      <c r="A149" s="38">
        <v>144</v>
      </c>
      <c r="B149" s="39">
        <v>46120.304861111108</v>
      </c>
      <c r="C149" s="39">
        <v>46120.307638888888</v>
      </c>
      <c r="D149" s="38" t="s">
        <v>293</v>
      </c>
      <c r="E149" s="38"/>
      <c r="F149" s="38"/>
      <c r="G149" s="38"/>
      <c r="H149" s="38"/>
      <c r="I149" s="38" t="s">
        <v>210</v>
      </c>
      <c r="J149" s="38"/>
      <c r="K149" s="38"/>
      <c r="L149" s="38" t="s">
        <v>979</v>
      </c>
      <c r="M149" s="38"/>
      <c r="N149" s="38"/>
      <c r="O149" s="40">
        <v>205370644</v>
      </c>
      <c r="P149" s="38"/>
      <c r="Q149" s="38"/>
      <c r="R149" s="38" t="s">
        <v>980</v>
      </c>
      <c r="S149" s="38"/>
      <c r="T149" s="38"/>
      <c r="U149" s="38" t="s">
        <v>981</v>
      </c>
      <c r="V149" s="38"/>
      <c r="W149" s="38"/>
      <c r="X149" s="40" t="s">
        <v>982</v>
      </c>
      <c r="Y149" s="38"/>
      <c r="Z149" s="38"/>
      <c r="AA149" s="38" t="s">
        <v>983</v>
      </c>
      <c r="AB149" s="38"/>
      <c r="AC149" s="38"/>
      <c r="AD149" s="38" t="s">
        <v>262</v>
      </c>
      <c r="AE149" s="38"/>
      <c r="AF149" s="38"/>
      <c r="AG149" s="38" t="s">
        <v>439</v>
      </c>
      <c r="AH149" s="38"/>
      <c r="AI149" s="38"/>
      <c r="AJ149" s="38" t="s">
        <v>439</v>
      </c>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41"/>
      <c r="BG149" s="38"/>
      <c r="BH149" s="38"/>
      <c r="BI149" s="38"/>
      <c r="BJ149" s="38"/>
      <c r="BK149" s="38"/>
      <c r="BL149" s="38"/>
      <c r="BM149" s="38"/>
      <c r="BN149" s="38"/>
      <c r="BO149" s="38"/>
      <c r="BP149" s="38"/>
      <c r="BQ149" s="38"/>
      <c r="BR149" s="38"/>
      <c r="BS149" s="38"/>
      <c r="BT149" s="38"/>
      <c r="BU149" s="38"/>
      <c r="BV149" s="38"/>
      <c r="BW149" s="38"/>
      <c r="BX149" s="38" t="s">
        <v>292</v>
      </c>
      <c r="BY149" s="38"/>
      <c r="BZ149" s="38" t="s">
        <v>376</v>
      </c>
      <c r="CA149" s="38" t="s">
        <v>391</v>
      </c>
      <c r="CB149" s="38" t="s">
        <v>984</v>
      </c>
      <c r="CC149" s="38"/>
      <c r="CD149" s="38"/>
      <c r="CE149" s="38"/>
      <c r="CF149" s="38"/>
      <c r="CG149" s="38"/>
      <c r="CH149" s="38"/>
      <c r="CI149" s="38"/>
      <c r="CJ149" s="38"/>
      <c r="CK149" s="38"/>
      <c r="CL149" s="38"/>
      <c r="CM149" s="38"/>
      <c r="CN149" s="38"/>
      <c r="CO149" s="38" t="s">
        <v>465</v>
      </c>
      <c r="CP149" s="38" t="s">
        <v>288</v>
      </c>
      <c r="CQ149" s="38" t="s">
        <v>985</v>
      </c>
      <c r="CR149" s="38"/>
      <c r="CS149" s="38"/>
      <c r="CT149" s="38"/>
      <c r="CU149" s="38" t="s">
        <v>306</v>
      </c>
      <c r="CV149" s="42" t="s">
        <v>467</v>
      </c>
      <c r="CW149" s="42" t="s">
        <v>986</v>
      </c>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row>
    <row r="150" spans="1:174" ht="25.5" customHeight="1" x14ac:dyDescent="0.2">
      <c r="A150" s="38">
        <v>145</v>
      </c>
      <c r="B150" s="39">
        <v>46120.30972222222</v>
      </c>
      <c r="C150" s="39">
        <v>46120.311111111107</v>
      </c>
      <c r="D150" s="38" t="s">
        <v>293</v>
      </c>
      <c r="E150" s="38"/>
      <c r="F150" s="38"/>
      <c r="G150" s="38"/>
      <c r="H150" s="38"/>
      <c r="I150" s="38" t="s">
        <v>210</v>
      </c>
      <c r="J150" s="38"/>
      <c r="K150" s="38"/>
      <c r="L150" s="38" t="s">
        <v>987</v>
      </c>
      <c r="M150" s="38"/>
      <c r="N150" s="38"/>
      <c r="O150" s="40">
        <v>305350922</v>
      </c>
      <c r="P150" s="38"/>
      <c r="Q150" s="38"/>
      <c r="R150" s="38" t="s">
        <v>988</v>
      </c>
      <c r="S150" s="38"/>
      <c r="T150" s="38"/>
      <c r="U150" s="38" t="s">
        <v>989</v>
      </c>
      <c r="V150" s="38"/>
      <c r="W150" s="38"/>
      <c r="X150" s="40" t="s">
        <v>990</v>
      </c>
      <c r="Y150" s="38"/>
      <c r="Z150" s="38"/>
      <c r="AA150" s="38" t="s">
        <v>458</v>
      </c>
      <c r="AB150" s="38"/>
      <c r="AC150" s="38"/>
      <c r="AD150" s="38" t="s">
        <v>262</v>
      </c>
      <c r="AE150" s="38"/>
      <c r="AF150" s="38"/>
      <c r="AG150" s="38" t="s">
        <v>425</v>
      </c>
      <c r="AH150" s="38"/>
      <c r="AI150" s="38"/>
      <c r="AJ150" s="38" t="s">
        <v>237</v>
      </c>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41"/>
      <c r="BG150" s="38"/>
      <c r="BH150" s="38" t="s">
        <v>317</v>
      </c>
      <c r="BI150" s="38"/>
      <c r="BJ150" s="38"/>
      <c r="BK150" s="38"/>
      <c r="BL150" s="38"/>
      <c r="BM150" s="38"/>
      <c r="BN150" s="38" t="s">
        <v>370</v>
      </c>
      <c r="BO150" s="38"/>
      <c r="BP150" s="38"/>
      <c r="BQ150" s="38"/>
      <c r="BR150" s="38"/>
      <c r="BS150" s="38"/>
      <c r="BT150" s="38" t="s">
        <v>398</v>
      </c>
      <c r="BU150" s="38"/>
      <c r="BV150" s="38"/>
      <c r="BW150" s="38"/>
      <c r="BX150" s="38" t="s">
        <v>292</v>
      </c>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t="s">
        <v>384</v>
      </c>
      <c r="DB150" s="38" t="s">
        <v>379</v>
      </c>
      <c r="DC150" s="38" t="s">
        <v>385</v>
      </c>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row>
    <row r="151" spans="1:174" ht="25.5" customHeight="1" x14ac:dyDescent="0.2">
      <c r="A151" s="38">
        <v>146</v>
      </c>
      <c r="B151" s="39">
        <v>46120.311111111107</v>
      </c>
      <c r="C151" s="39">
        <v>46120.314583333333</v>
      </c>
      <c r="D151" s="38" t="s">
        <v>293</v>
      </c>
      <c r="E151" s="38"/>
      <c r="F151" s="38"/>
      <c r="G151" s="38"/>
      <c r="H151" s="38"/>
      <c r="I151" s="38" t="s">
        <v>210</v>
      </c>
      <c r="J151" s="38"/>
      <c r="K151" s="38"/>
      <c r="L151" s="38" t="s">
        <v>991</v>
      </c>
      <c r="M151" s="38"/>
      <c r="N151" s="38"/>
      <c r="O151" s="40">
        <v>116040587</v>
      </c>
      <c r="P151" s="38"/>
      <c r="Q151" s="38"/>
      <c r="R151" s="38" t="s">
        <v>992</v>
      </c>
      <c r="S151" s="38"/>
      <c r="T151" s="38"/>
      <c r="U151" s="38" t="s">
        <v>993</v>
      </c>
      <c r="V151" s="38"/>
      <c r="W151" s="38"/>
      <c r="X151" s="40" t="s">
        <v>994</v>
      </c>
      <c r="Y151" s="38"/>
      <c r="Z151" s="38"/>
      <c r="AA151" s="38" t="s">
        <v>214</v>
      </c>
      <c r="AB151" s="38"/>
      <c r="AC151" s="38"/>
      <c r="AD151" s="38" t="s">
        <v>262</v>
      </c>
      <c r="AE151" s="38"/>
      <c r="AF151" s="38"/>
      <c r="AG151" s="38" t="s">
        <v>237</v>
      </c>
      <c r="AH151" s="38"/>
      <c r="AI151" s="38"/>
      <c r="AJ151" s="38" t="s">
        <v>237</v>
      </c>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41"/>
      <c r="BG151" s="38"/>
      <c r="BH151" s="38"/>
      <c r="BI151" s="38"/>
      <c r="BJ151" s="38"/>
      <c r="BK151" s="38"/>
      <c r="BL151" s="38"/>
      <c r="BM151" s="38"/>
      <c r="BN151" s="38"/>
      <c r="BO151" s="38"/>
      <c r="BP151" s="38"/>
      <c r="BQ151" s="38" t="s">
        <v>327</v>
      </c>
      <c r="BR151" s="38" t="s">
        <v>391</v>
      </c>
      <c r="BS151" s="38" t="s">
        <v>624</v>
      </c>
      <c r="BT151" s="38"/>
      <c r="BU151" s="38"/>
      <c r="BV151" s="38"/>
      <c r="BW151" s="38"/>
      <c r="BX151" s="38" t="s">
        <v>217</v>
      </c>
      <c r="BY151" s="38" t="s">
        <v>399</v>
      </c>
      <c r="BZ151" s="38" t="s">
        <v>376</v>
      </c>
      <c r="CA151" s="38" t="s">
        <v>391</v>
      </c>
      <c r="CB151" s="38" t="s">
        <v>624</v>
      </c>
      <c r="CC151" s="38"/>
      <c r="CD151" s="38"/>
      <c r="CE151" s="38"/>
      <c r="CF151" s="38" t="s">
        <v>378</v>
      </c>
      <c r="CG151" s="38" t="s">
        <v>379</v>
      </c>
      <c r="CH151" s="38" t="s">
        <v>380</v>
      </c>
      <c r="CI151" s="38" t="s">
        <v>381</v>
      </c>
      <c r="CJ151" s="38" t="s">
        <v>379</v>
      </c>
      <c r="CK151" s="38" t="s">
        <v>534</v>
      </c>
      <c r="CL151" s="38"/>
      <c r="CM151" s="38"/>
      <c r="CN151" s="38"/>
      <c r="CO151" s="38"/>
      <c r="CP151" s="38"/>
      <c r="CQ151" s="38"/>
      <c r="CR151" s="38"/>
      <c r="CS151" s="38"/>
      <c r="CT151" s="38"/>
      <c r="CU151" s="38" t="s">
        <v>306</v>
      </c>
      <c r="CV151" s="38" t="s">
        <v>291</v>
      </c>
      <c r="CW151" s="38"/>
      <c r="CX151" s="38" t="s">
        <v>469</v>
      </c>
      <c r="CY151" s="38" t="s">
        <v>291</v>
      </c>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row>
    <row r="152" spans="1:174" ht="25.5" customHeight="1" x14ac:dyDescent="0.2">
      <c r="A152" s="38">
        <v>147</v>
      </c>
      <c r="B152" s="39">
        <v>46120.311805555553</v>
      </c>
      <c r="C152" s="39">
        <v>46120.316666666673</v>
      </c>
      <c r="D152" s="38" t="s">
        <v>293</v>
      </c>
      <c r="E152" s="38"/>
      <c r="F152" s="38"/>
      <c r="G152" s="38"/>
      <c r="H152" s="38"/>
      <c r="I152" s="38" t="s">
        <v>210</v>
      </c>
      <c r="J152" s="38"/>
      <c r="K152" s="38"/>
      <c r="L152" s="38" t="s">
        <v>995</v>
      </c>
      <c r="M152" s="38"/>
      <c r="N152" s="38"/>
      <c r="O152" s="40">
        <v>304660637</v>
      </c>
      <c r="P152" s="38"/>
      <c r="Q152" s="38"/>
      <c r="R152" s="38" t="s">
        <v>996</v>
      </c>
      <c r="S152" s="38"/>
      <c r="T152" s="38"/>
      <c r="U152" s="38" t="s">
        <v>997</v>
      </c>
      <c r="V152" s="38"/>
      <c r="W152" s="38"/>
      <c r="X152" s="40">
        <v>85169132</v>
      </c>
      <c r="Y152" s="38"/>
      <c r="Z152" s="38"/>
      <c r="AA152" s="38" t="s">
        <v>696</v>
      </c>
      <c r="AB152" s="38"/>
      <c r="AC152" s="38"/>
      <c r="AD152" s="38" t="s">
        <v>262</v>
      </c>
      <c r="AE152" s="38"/>
      <c r="AF152" s="38"/>
      <c r="AG152" s="38" t="s">
        <v>237</v>
      </c>
      <c r="AH152" s="38"/>
      <c r="AI152" s="38"/>
      <c r="AJ152" s="38" t="s">
        <v>237</v>
      </c>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41"/>
      <c r="BG152" s="38"/>
      <c r="BH152" s="38"/>
      <c r="BI152" s="38"/>
      <c r="BJ152" s="38"/>
      <c r="BK152" s="38"/>
      <c r="BL152" s="38"/>
      <c r="BM152" s="38"/>
      <c r="BN152" s="38"/>
      <c r="BO152" s="38"/>
      <c r="BP152" s="38"/>
      <c r="BQ152" s="38"/>
      <c r="BR152" s="38"/>
      <c r="BS152" s="38"/>
      <c r="BT152" s="38"/>
      <c r="BU152" s="38"/>
      <c r="BV152" s="38"/>
      <c r="BW152" s="38"/>
      <c r="BX152" s="38" t="s">
        <v>217</v>
      </c>
      <c r="BY152" s="38" t="s">
        <v>399</v>
      </c>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t="s">
        <v>444</v>
      </c>
      <c r="EL152" s="38" t="s">
        <v>292</v>
      </c>
      <c r="EM152" s="38"/>
      <c r="EN152" s="38" t="s">
        <v>445</v>
      </c>
      <c r="EO152" s="38" t="s">
        <v>292</v>
      </c>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row>
    <row r="153" spans="1:174" ht="25.5" customHeight="1" x14ac:dyDescent="0.2">
      <c r="A153" s="38">
        <v>148</v>
      </c>
      <c r="B153" s="39">
        <v>46120.347222222219</v>
      </c>
      <c r="C153" s="39">
        <v>46120.352083333331</v>
      </c>
      <c r="D153" s="38" t="s">
        <v>293</v>
      </c>
      <c r="E153" s="38"/>
      <c r="F153" s="38"/>
      <c r="G153" s="38"/>
      <c r="H153" s="38"/>
      <c r="I153" s="38" t="s">
        <v>210</v>
      </c>
      <c r="J153" s="38"/>
      <c r="K153" s="38"/>
      <c r="L153" s="38" t="s">
        <v>998</v>
      </c>
      <c r="M153" s="38"/>
      <c r="N153" s="38"/>
      <c r="O153" s="40">
        <v>604990292</v>
      </c>
      <c r="P153" s="38"/>
      <c r="Q153" s="38"/>
      <c r="R153" s="38" t="s">
        <v>999</v>
      </c>
      <c r="S153" s="38"/>
      <c r="T153" s="38"/>
      <c r="U153" s="38" t="s">
        <v>1000</v>
      </c>
      <c r="V153" s="38"/>
      <c r="W153" s="38"/>
      <c r="X153" s="40" t="s">
        <v>1001</v>
      </c>
      <c r="Y153" s="38"/>
      <c r="Z153" s="38"/>
      <c r="AA153" s="38" t="s">
        <v>1002</v>
      </c>
      <c r="AB153" s="38"/>
      <c r="AC153" s="38"/>
      <c r="AD153" s="38" t="s">
        <v>262</v>
      </c>
      <c r="AE153" s="38"/>
      <c r="AF153" s="38"/>
      <c r="AG153" s="38" t="s">
        <v>439</v>
      </c>
      <c r="AH153" s="38"/>
      <c r="AI153" s="38"/>
      <c r="AJ153" s="38" t="s">
        <v>1003</v>
      </c>
      <c r="AK153" s="38"/>
      <c r="AL153" s="38"/>
      <c r="AM153" s="38"/>
      <c r="AN153" s="38"/>
      <c r="AO153" s="38"/>
      <c r="AP153" s="38"/>
      <c r="AQ153" s="38"/>
      <c r="AR153" s="38"/>
      <c r="AS153" s="38"/>
      <c r="AT153" s="38"/>
      <c r="AU153" s="38"/>
      <c r="AV153" s="38"/>
      <c r="AW153" s="38"/>
      <c r="AX153" s="38"/>
      <c r="AY153" s="38"/>
      <c r="AZ153" s="38"/>
      <c r="BA153" s="38"/>
      <c r="BB153" s="38"/>
      <c r="BC153" s="38"/>
      <c r="BD153" s="38"/>
      <c r="BE153" s="38" t="s">
        <v>397</v>
      </c>
      <c r="BF153" s="41" t="s">
        <v>291</v>
      </c>
      <c r="BG153" s="38"/>
      <c r="BH153" s="38"/>
      <c r="BI153" s="38"/>
      <c r="BJ153" s="38"/>
      <c r="BK153" s="38" t="s">
        <v>375</v>
      </c>
      <c r="BL153" s="38" t="s">
        <v>291</v>
      </c>
      <c r="BM153" s="38"/>
      <c r="BN153" s="38" t="s">
        <v>370</v>
      </c>
      <c r="BO153" s="38"/>
      <c r="BP153" s="38"/>
      <c r="BQ153" s="38"/>
      <c r="BR153" s="38"/>
      <c r="BS153" s="38"/>
      <c r="BT153" s="38"/>
      <c r="BU153" s="38"/>
      <c r="BV153" s="38"/>
      <c r="BW153" s="38"/>
      <c r="BX153" s="38" t="s">
        <v>217</v>
      </c>
      <c r="BY153" s="38" t="s">
        <v>399</v>
      </c>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row>
    <row r="154" spans="1:174" ht="25.5" customHeight="1" x14ac:dyDescent="0.2">
      <c r="A154" s="38">
        <v>149</v>
      </c>
      <c r="B154" s="39">
        <v>46120.347222222219</v>
      </c>
      <c r="C154" s="39">
        <v>46120.356249999997</v>
      </c>
      <c r="D154" s="38" t="s">
        <v>293</v>
      </c>
      <c r="E154" s="38"/>
      <c r="F154" s="38"/>
      <c r="G154" s="38"/>
      <c r="H154" s="38"/>
      <c r="I154" s="38" t="s">
        <v>210</v>
      </c>
      <c r="J154" s="38"/>
      <c r="K154" s="38"/>
      <c r="L154" s="38" t="s">
        <v>998</v>
      </c>
      <c r="M154" s="38"/>
      <c r="N154" s="38"/>
      <c r="O154" s="40">
        <v>604990292</v>
      </c>
      <c r="P154" s="38"/>
      <c r="Q154" s="38"/>
      <c r="R154" s="38" t="s">
        <v>999</v>
      </c>
      <c r="S154" s="38"/>
      <c r="T154" s="38"/>
      <c r="U154" s="38" t="s">
        <v>1000</v>
      </c>
      <c r="V154" s="38"/>
      <c r="W154" s="38"/>
      <c r="X154" s="40" t="s">
        <v>1001</v>
      </c>
      <c r="Y154" s="38"/>
      <c r="Z154" s="38"/>
      <c r="AA154" s="38" t="s">
        <v>1002</v>
      </c>
      <c r="AB154" s="38"/>
      <c r="AC154" s="38"/>
      <c r="AD154" s="38" t="s">
        <v>262</v>
      </c>
      <c r="AE154" s="38"/>
      <c r="AF154" s="38"/>
      <c r="AG154" s="38" t="s">
        <v>239</v>
      </c>
      <c r="AH154" s="38"/>
      <c r="AI154" s="38"/>
      <c r="AJ154" s="38" t="s">
        <v>239</v>
      </c>
      <c r="AK154" s="38"/>
      <c r="AL154" s="38"/>
      <c r="AM154" s="38"/>
      <c r="AN154" s="38"/>
      <c r="AO154" s="38"/>
      <c r="AP154" s="38"/>
      <c r="AQ154" s="38"/>
      <c r="AR154" s="38"/>
      <c r="AS154" s="38"/>
      <c r="AT154" s="38"/>
      <c r="AU154" s="38"/>
      <c r="AV154" s="38"/>
      <c r="AW154" s="38"/>
      <c r="AX154" s="38"/>
      <c r="AY154" s="38"/>
      <c r="AZ154" s="38"/>
      <c r="BA154" s="38"/>
      <c r="BB154" s="38"/>
      <c r="BC154" s="38"/>
      <c r="BD154" s="38"/>
      <c r="BE154" s="38" t="s">
        <v>397</v>
      </c>
      <c r="BF154" s="41" t="s">
        <v>291</v>
      </c>
      <c r="BG154" s="38"/>
      <c r="BH154" s="38"/>
      <c r="BI154" s="38"/>
      <c r="BJ154" s="38"/>
      <c r="BK154" s="38" t="s">
        <v>375</v>
      </c>
      <c r="BL154" s="38" t="s">
        <v>291</v>
      </c>
      <c r="BM154" s="38"/>
      <c r="BN154" s="38" t="s">
        <v>370</v>
      </c>
      <c r="BO154" s="38"/>
      <c r="BP154" s="38"/>
      <c r="BQ154" s="38"/>
      <c r="BR154" s="38"/>
      <c r="BS154" s="38"/>
      <c r="BT154" s="38"/>
      <c r="BU154" s="38"/>
      <c r="BV154" s="38"/>
      <c r="BW154" s="38"/>
      <c r="BX154" s="38" t="s">
        <v>217</v>
      </c>
      <c r="BY154" s="38" t="s">
        <v>399</v>
      </c>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row>
    <row r="155" spans="1:174" ht="25.5" customHeight="1" x14ac:dyDescent="0.2">
      <c r="A155" s="38">
        <v>150</v>
      </c>
      <c r="B155" s="39">
        <v>46120.351388888892</v>
      </c>
      <c r="C155" s="39">
        <v>46120.359027777777</v>
      </c>
      <c r="D155" s="38" t="s">
        <v>293</v>
      </c>
      <c r="E155" s="38"/>
      <c r="F155" s="38"/>
      <c r="G155" s="38"/>
      <c r="H155" s="38"/>
      <c r="I155" s="38" t="s">
        <v>210</v>
      </c>
      <c r="J155" s="38"/>
      <c r="K155" s="38"/>
      <c r="L155" s="38" t="s">
        <v>1004</v>
      </c>
      <c r="M155" s="38"/>
      <c r="N155" s="38"/>
      <c r="O155" s="40">
        <v>603330375</v>
      </c>
      <c r="P155" s="38"/>
      <c r="Q155" s="38"/>
      <c r="R155" s="38" t="s">
        <v>1005</v>
      </c>
      <c r="S155" s="38"/>
      <c r="T155" s="38"/>
      <c r="U155" s="38" t="s">
        <v>1006</v>
      </c>
      <c r="V155" s="38"/>
      <c r="W155" s="38"/>
      <c r="X155" s="40" t="s">
        <v>1007</v>
      </c>
      <c r="Y155" s="38"/>
      <c r="Z155" s="38"/>
      <c r="AA155" s="38" t="s">
        <v>733</v>
      </c>
      <c r="AB155" s="38"/>
      <c r="AC155" s="38"/>
      <c r="AD155" s="38" t="s">
        <v>409</v>
      </c>
      <c r="AE155" s="38"/>
      <c r="AF155" s="38"/>
      <c r="AG155" s="38" t="s">
        <v>425</v>
      </c>
      <c r="AH155" s="38"/>
      <c r="AI155" s="38"/>
      <c r="AJ155" s="38" t="s">
        <v>239</v>
      </c>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41"/>
      <c r="BG155" s="38"/>
      <c r="BH155" s="38"/>
      <c r="BI155" s="38"/>
      <c r="BJ155" s="38"/>
      <c r="BK155" s="38"/>
      <c r="BL155" s="38"/>
      <c r="BM155" s="38"/>
      <c r="BN155" s="38"/>
      <c r="BO155" s="38"/>
      <c r="BP155" s="38"/>
      <c r="BQ155" s="38"/>
      <c r="BR155" s="38"/>
      <c r="BS155" s="38"/>
      <c r="BT155" s="38"/>
      <c r="BU155" s="38"/>
      <c r="BV155" s="38"/>
      <c r="BW155" s="38"/>
      <c r="BX155" s="38" t="s">
        <v>217</v>
      </c>
      <c r="BY155" s="38" t="s">
        <v>399</v>
      </c>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t="s">
        <v>306</v>
      </c>
      <c r="CV155" s="38" t="s">
        <v>291</v>
      </c>
      <c r="CW155" s="38"/>
      <c r="CX155" s="38" t="s">
        <v>469</v>
      </c>
      <c r="CY155" s="38" t="s">
        <v>291</v>
      </c>
      <c r="CZ155" s="38"/>
      <c r="DA155" s="38"/>
      <c r="DB155" s="38"/>
      <c r="DC155" s="38"/>
      <c r="DD155" s="38" t="s">
        <v>453</v>
      </c>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row>
    <row r="156" spans="1:174" ht="25.5" customHeight="1" x14ac:dyDescent="0.2">
      <c r="A156" s="38">
        <v>151</v>
      </c>
      <c r="B156" s="39">
        <v>46120.347222222219</v>
      </c>
      <c r="C156" s="39">
        <v>46120.385416666657</v>
      </c>
      <c r="D156" s="38" t="s">
        <v>293</v>
      </c>
      <c r="E156" s="38"/>
      <c r="F156" s="38"/>
      <c r="G156" s="38"/>
      <c r="H156" s="38"/>
      <c r="I156" s="38" t="s">
        <v>210</v>
      </c>
      <c r="J156" s="38"/>
      <c r="K156" s="38"/>
      <c r="L156" s="38" t="s">
        <v>1008</v>
      </c>
      <c r="M156" s="38"/>
      <c r="N156" s="38"/>
      <c r="O156" s="40">
        <v>603330735</v>
      </c>
      <c r="P156" s="38"/>
      <c r="Q156" s="38"/>
      <c r="R156" s="38" t="s">
        <v>1005</v>
      </c>
      <c r="S156" s="38"/>
      <c r="T156" s="38"/>
      <c r="U156" s="38" t="s">
        <v>1006</v>
      </c>
      <c r="V156" s="38"/>
      <c r="W156" s="38"/>
      <c r="X156" s="40" t="s">
        <v>1007</v>
      </c>
      <c r="Y156" s="38"/>
      <c r="Z156" s="38"/>
      <c r="AA156" s="38" t="s">
        <v>365</v>
      </c>
      <c r="AB156" s="38"/>
      <c r="AC156" s="38"/>
      <c r="AD156" s="38" t="s">
        <v>409</v>
      </c>
      <c r="AE156" s="38"/>
      <c r="AF156" s="38"/>
      <c r="AG156" s="38" t="s">
        <v>239</v>
      </c>
      <c r="AH156" s="38"/>
      <c r="AI156" s="38"/>
      <c r="AJ156" s="38" t="s">
        <v>239</v>
      </c>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41"/>
      <c r="BG156" s="38"/>
      <c r="BH156" s="38"/>
      <c r="BI156" s="38"/>
      <c r="BJ156" s="38"/>
      <c r="BK156" s="38"/>
      <c r="BL156" s="38"/>
      <c r="BM156" s="38"/>
      <c r="BN156" s="38"/>
      <c r="BO156" s="38"/>
      <c r="BP156" s="38"/>
      <c r="BQ156" s="38"/>
      <c r="BR156" s="38"/>
      <c r="BS156" s="38"/>
      <c r="BT156" s="38"/>
      <c r="BU156" s="38"/>
      <c r="BV156" s="38"/>
      <c r="BW156" s="38"/>
      <c r="BX156" s="38" t="s">
        <v>292</v>
      </c>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t="s">
        <v>306</v>
      </c>
      <c r="CV156" s="38"/>
      <c r="CW156" s="38"/>
      <c r="CX156" s="38" t="s">
        <v>469</v>
      </c>
      <c r="CY156" s="38" t="s">
        <v>291</v>
      </c>
      <c r="CZ156" s="38"/>
      <c r="DA156" s="38"/>
      <c r="DB156" s="38"/>
      <c r="DC156" s="38"/>
      <c r="DD156" s="38" t="s">
        <v>453</v>
      </c>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row>
    <row r="157" spans="1:174" ht="25.5" customHeight="1" x14ac:dyDescent="0.2">
      <c r="A157" s="38">
        <v>152</v>
      </c>
      <c r="B157" s="39">
        <v>46120.405555555553</v>
      </c>
      <c r="C157" s="39">
        <v>46120.415277777778</v>
      </c>
      <c r="D157" s="38" t="s">
        <v>293</v>
      </c>
      <c r="E157" s="38"/>
      <c r="F157" s="38"/>
      <c r="G157" s="38"/>
      <c r="H157" s="38"/>
      <c r="I157" s="38" t="s">
        <v>210</v>
      </c>
      <c r="J157" s="38"/>
      <c r="K157" s="38"/>
      <c r="L157" s="38" t="s">
        <v>1009</v>
      </c>
      <c r="M157" s="38"/>
      <c r="N157" s="38"/>
      <c r="O157" s="40">
        <v>155824860801</v>
      </c>
      <c r="P157" s="38"/>
      <c r="Q157" s="38"/>
      <c r="R157" s="38" t="s">
        <v>1010</v>
      </c>
      <c r="S157" s="38"/>
      <c r="T157" s="38"/>
      <c r="U157" s="38" t="s">
        <v>1011</v>
      </c>
      <c r="V157" s="38"/>
      <c r="W157" s="38"/>
      <c r="X157" s="40">
        <v>64487637</v>
      </c>
      <c r="Y157" s="38"/>
      <c r="Z157" s="38"/>
      <c r="AA157" s="38" t="s">
        <v>538</v>
      </c>
      <c r="AB157" s="38"/>
      <c r="AC157" s="38"/>
      <c r="AD157" s="38" t="s">
        <v>262</v>
      </c>
      <c r="AE157" s="38"/>
      <c r="AF157" s="38"/>
      <c r="AG157" s="38" t="s">
        <v>237</v>
      </c>
      <c r="AH157" s="38"/>
      <c r="AI157" s="38"/>
      <c r="AJ157" s="38" t="s">
        <v>237</v>
      </c>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41"/>
      <c r="BG157" s="38"/>
      <c r="BH157" s="38"/>
      <c r="BI157" s="38"/>
      <c r="BJ157" s="38"/>
      <c r="BK157" s="38"/>
      <c r="BL157" s="38"/>
      <c r="BM157" s="38"/>
      <c r="BN157" s="38"/>
      <c r="BO157" s="38"/>
      <c r="BP157" s="38"/>
      <c r="BQ157" s="38"/>
      <c r="BR157" s="38"/>
      <c r="BS157" s="38"/>
      <c r="BT157" s="38"/>
      <c r="BU157" s="38"/>
      <c r="BV157" s="38"/>
      <c r="BW157" s="38"/>
      <c r="BX157" s="38" t="s">
        <v>217</v>
      </c>
      <c r="BY157" s="38" t="s">
        <v>399</v>
      </c>
      <c r="BZ157" s="38"/>
      <c r="CA157" s="38"/>
      <c r="CB157" s="38"/>
      <c r="CC157" s="38"/>
      <c r="CD157" s="38"/>
      <c r="CE157" s="38"/>
      <c r="CF157" s="38"/>
      <c r="CG157" s="38"/>
      <c r="CH157" s="38"/>
      <c r="CI157" s="38"/>
      <c r="CJ157" s="38"/>
      <c r="CK157" s="38"/>
      <c r="CL157" s="38"/>
      <c r="CM157" s="38"/>
      <c r="CN157" s="38"/>
      <c r="CO157" s="38"/>
      <c r="CP157" s="38"/>
      <c r="CQ157" s="38"/>
      <c r="CR157" s="38" t="s">
        <v>514</v>
      </c>
      <c r="CS157" s="38" t="s">
        <v>217</v>
      </c>
      <c r="CT157" s="38" t="s">
        <v>754</v>
      </c>
      <c r="CU157" s="38"/>
      <c r="CV157" s="38"/>
      <c r="CW157" s="38"/>
      <c r="CX157" s="38"/>
      <c r="CY157" s="38"/>
      <c r="CZ157" s="38"/>
      <c r="DA157" s="38"/>
      <c r="DB157" s="38"/>
      <c r="DC157" s="38"/>
      <c r="DD157" s="38"/>
      <c r="DE157" s="38"/>
      <c r="DF157" s="38"/>
      <c r="DG157" s="38"/>
      <c r="DH157" s="38"/>
      <c r="DI157" s="38"/>
      <c r="DJ157" s="38"/>
      <c r="DK157" s="38"/>
      <c r="DL157" s="38"/>
      <c r="DM157" s="38" t="s">
        <v>307</v>
      </c>
      <c r="DN157" s="38"/>
      <c r="DO157" s="38"/>
      <c r="DP157" s="38"/>
      <c r="DQ157" s="38"/>
      <c r="DR157" s="38"/>
      <c r="DS157" s="38" t="s">
        <v>416</v>
      </c>
      <c r="DT157" s="38" t="s">
        <v>217</v>
      </c>
      <c r="DU157" s="38" t="s">
        <v>490</v>
      </c>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row>
    <row r="158" spans="1:174" ht="25.5" customHeight="1" x14ac:dyDescent="0.2">
      <c r="A158" s="38">
        <v>153</v>
      </c>
      <c r="B158" s="39">
        <v>46120.417361111111</v>
      </c>
      <c r="C158" s="39">
        <v>46120.426388888889</v>
      </c>
      <c r="D158" s="38" t="s">
        <v>293</v>
      </c>
      <c r="E158" s="38"/>
      <c r="F158" s="38"/>
      <c r="G158" s="38"/>
      <c r="H158" s="38"/>
      <c r="I158" s="38" t="s">
        <v>210</v>
      </c>
      <c r="J158" s="38"/>
      <c r="K158" s="38"/>
      <c r="L158" s="38" t="s">
        <v>1012</v>
      </c>
      <c r="M158" s="38"/>
      <c r="N158" s="38"/>
      <c r="O158" s="40">
        <v>206250679</v>
      </c>
      <c r="P158" s="38"/>
      <c r="Q158" s="38"/>
      <c r="R158" s="38" t="s">
        <v>1013</v>
      </c>
      <c r="S158" s="38"/>
      <c r="T158" s="38"/>
      <c r="U158" s="38" t="s">
        <v>1014</v>
      </c>
      <c r="V158" s="38"/>
      <c r="W158" s="38"/>
      <c r="X158" s="40" t="s">
        <v>1015</v>
      </c>
      <c r="Y158" s="38"/>
      <c r="Z158" s="38"/>
      <c r="AA158" s="38" t="s">
        <v>584</v>
      </c>
      <c r="AB158" s="38"/>
      <c r="AC158" s="38"/>
      <c r="AD158" s="38" t="s">
        <v>262</v>
      </c>
      <c r="AE158" s="38"/>
      <c r="AF158" s="38"/>
      <c r="AG158" s="38" t="s">
        <v>237</v>
      </c>
      <c r="AH158" s="38"/>
      <c r="AI158" s="38"/>
      <c r="AJ158" s="38" t="s">
        <v>237</v>
      </c>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41"/>
      <c r="BG158" s="38"/>
      <c r="BH158" s="38"/>
      <c r="BI158" s="38"/>
      <c r="BJ158" s="38"/>
      <c r="BK158" s="38"/>
      <c r="BL158" s="38"/>
      <c r="BM158" s="38"/>
      <c r="BN158" s="38"/>
      <c r="BO158" s="38"/>
      <c r="BP158" s="38"/>
      <c r="BQ158" s="38"/>
      <c r="BR158" s="38"/>
      <c r="BS158" s="38"/>
      <c r="BT158" s="38"/>
      <c r="BU158" s="38"/>
      <c r="BV158" s="38"/>
      <c r="BW158" s="38"/>
      <c r="BX158" s="38" t="s">
        <v>292</v>
      </c>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t="s">
        <v>416</v>
      </c>
      <c r="DT158" s="38" t="s">
        <v>292</v>
      </c>
      <c r="DU158" s="38"/>
      <c r="DV158" s="38"/>
      <c r="DW158" s="38"/>
      <c r="DX158" s="38"/>
      <c r="DY158" s="38"/>
      <c r="DZ158" s="38"/>
      <c r="EA158" s="38"/>
      <c r="EB158" s="38" t="s">
        <v>308</v>
      </c>
      <c r="EC158" s="38" t="s">
        <v>291</v>
      </c>
      <c r="ED158" s="38" t="s">
        <v>426</v>
      </c>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row>
    <row r="159" spans="1:174" ht="25.5" customHeight="1" x14ac:dyDescent="0.2">
      <c r="A159" s="38">
        <v>154</v>
      </c>
      <c r="B159" s="39">
        <v>46120.424305555563</v>
      </c>
      <c r="C159" s="39">
        <v>46120.427083333343</v>
      </c>
      <c r="D159" s="38" t="s">
        <v>293</v>
      </c>
      <c r="E159" s="38"/>
      <c r="F159" s="38"/>
      <c r="G159" s="38"/>
      <c r="H159" s="38"/>
      <c r="I159" s="38" t="s">
        <v>210</v>
      </c>
      <c r="J159" s="38"/>
      <c r="K159" s="38"/>
      <c r="L159" s="38" t="s">
        <v>1016</v>
      </c>
      <c r="M159" s="38"/>
      <c r="N159" s="38"/>
      <c r="O159" s="40">
        <v>604630856</v>
      </c>
      <c r="P159" s="38"/>
      <c r="Q159" s="38"/>
      <c r="R159" s="38" t="s">
        <v>1017</v>
      </c>
      <c r="S159" s="38"/>
      <c r="T159" s="38"/>
      <c r="U159" s="38" t="s">
        <v>1018</v>
      </c>
      <c r="V159" s="38"/>
      <c r="W159" s="38"/>
      <c r="X159" s="40" t="s">
        <v>1019</v>
      </c>
      <c r="Y159" s="38"/>
      <c r="Z159" s="38"/>
      <c r="AA159" s="38" t="s">
        <v>609</v>
      </c>
      <c r="AB159" s="38"/>
      <c r="AC159" s="38"/>
      <c r="AD159" s="38" t="s">
        <v>262</v>
      </c>
      <c r="AE159" s="38"/>
      <c r="AF159" s="38"/>
      <c r="AG159" s="38" t="s">
        <v>439</v>
      </c>
      <c r="AH159" s="38"/>
      <c r="AI159" s="38"/>
      <c r="AJ159" s="38" t="s">
        <v>439</v>
      </c>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41"/>
      <c r="BG159" s="38"/>
      <c r="BH159" s="38"/>
      <c r="BI159" s="38"/>
      <c r="BJ159" s="38"/>
      <c r="BK159" s="38"/>
      <c r="BL159" s="38"/>
      <c r="BM159" s="38"/>
      <c r="BN159" s="38"/>
      <c r="BO159" s="38"/>
      <c r="BP159" s="38"/>
      <c r="BQ159" s="38"/>
      <c r="BR159" s="38"/>
      <c r="BS159" s="38"/>
      <c r="BT159" s="38"/>
      <c r="BU159" s="38"/>
      <c r="BV159" s="38"/>
      <c r="BW159" s="38"/>
      <c r="BX159" s="38" t="s">
        <v>217</v>
      </c>
      <c r="BY159" s="38" t="s">
        <v>399</v>
      </c>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t="s">
        <v>444</v>
      </c>
      <c r="EL159" s="38" t="s">
        <v>292</v>
      </c>
      <c r="EM159" s="38"/>
      <c r="EN159" s="38" t="s">
        <v>445</v>
      </c>
      <c r="EO159" s="38" t="s">
        <v>292</v>
      </c>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row>
    <row r="160" spans="1:174" ht="25.5" customHeight="1" x14ac:dyDescent="0.2">
      <c r="A160" s="38">
        <v>155</v>
      </c>
      <c r="B160" s="39">
        <v>46120.428472222222</v>
      </c>
      <c r="C160" s="39">
        <v>46120.431944444441</v>
      </c>
      <c r="D160" s="38" t="s">
        <v>293</v>
      </c>
      <c r="E160" s="38"/>
      <c r="F160" s="38"/>
      <c r="G160" s="38"/>
      <c r="H160" s="38"/>
      <c r="I160" s="38" t="s">
        <v>210</v>
      </c>
      <c r="J160" s="38"/>
      <c r="K160" s="38"/>
      <c r="L160" s="38" t="s">
        <v>725</v>
      </c>
      <c r="M160" s="38"/>
      <c r="N160" s="38"/>
      <c r="O160" s="40">
        <v>504110853</v>
      </c>
      <c r="P160" s="38"/>
      <c r="Q160" s="38"/>
      <c r="R160" s="38" t="s">
        <v>1020</v>
      </c>
      <c r="S160" s="38"/>
      <c r="T160" s="38"/>
      <c r="U160" s="38" t="s">
        <v>727</v>
      </c>
      <c r="V160" s="38"/>
      <c r="W160" s="38"/>
      <c r="X160" s="40">
        <v>64512510</v>
      </c>
      <c r="Y160" s="38"/>
      <c r="Z160" s="38"/>
      <c r="AA160" s="38" t="s">
        <v>728</v>
      </c>
      <c r="AB160" s="38"/>
      <c r="AC160" s="38"/>
      <c r="AD160" s="38" t="s">
        <v>262</v>
      </c>
      <c r="AE160" s="38"/>
      <c r="AF160" s="38"/>
      <c r="AG160" s="38" t="s">
        <v>237</v>
      </c>
      <c r="AH160" s="38"/>
      <c r="AI160" s="38"/>
      <c r="AJ160" s="38" t="s">
        <v>237</v>
      </c>
      <c r="AK160" s="38"/>
      <c r="AL160" s="38"/>
      <c r="AM160" s="38"/>
      <c r="AN160" s="38"/>
      <c r="AO160" s="38"/>
      <c r="AP160" s="38"/>
      <c r="AQ160" s="38"/>
      <c r="AR160" s="38"/>
      <c r="AS160" s="38" t="s">
        <v>366</v>
      </c>
      <c r="AT160" s="38" t="s">
        <v>367</v>
      </c>
      <c r="AU160" s="38"/>
      <c r="AV160" s="38"/>
      <c r="AW160" s="38"/>
      <c r="AX160" s="38"/>
      <c r="AY160" s="38" t="s">
        <v>368</v>
      </c>
      <c r="AZ160" s="38"/>
      <c r="BA160" s="38"/>
      <c r="BB160" s="38"/>
      <c r="BC160" s="38"/>
      <c r="BD160" s="38"/>
      <c r="BE160" s="38"/>
      <c r="BF160" s="41"/>
      <c r="BG160" s="38"/>
      <c r="BH160" s="38"/>
      <c r="BI160" s="38"/>
      <c r="BJ160" s="38"/>
      <c r="BK160" s="38"/>
      <c r="BL160" s="38"/>
      <c r="BM160" s="38"/>
      <c r="BN160" s="38"/>
      <c r="BO160" s="38"/>
      <c r="BP160" s="38"/>
      <c r="BQ160" s="38"/>
      <c r="BR160" s="38"/>
      <c r="BS160" s="38"/>
      <c r="BT160" s="38" t="s">
        <v>398</v>
      </c>
      <c r="BU160" s="38"/>
      <c r="BV160" s="38"/>
      <c r="BW160" s="38"/>
      <c r="BX160" s="38" t="s">
        <v>217</v>
      </c>
      <c r="BY160" s="38" t="s">
        <v>399</v>
      </c>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row>
    <row r="161" spans="1:174" ht="25.5" customHeight="1" x14ac:dyDescent="0.2">
      <c r="A161" s="38">
        <v>156</v>
      </c>
      <c r="B161" s="39">
        <v>46120.443749999999</v>
      </c>
      <c r="C161" s="39">
        <v>46120.45416666667</v>
      </c>
      <c r="D161" s="38" t="s">
        <v>293</v>
      </c>
      <c r="E161" s="38"/>
      <c r="F161" s="38"/>
      <c r="G161" s="38"/>
      <c r="H161" s="38"/>
      <c r="I161" s="38" t="s">
        <v>210</v>
      </c>
      <c r="J161" s="38"/>
      <c r="K161" s="38"/>
      <c r="L161" s="38" t="s">
        <v>1021</v>
      </c>
      <c r="M161" s="38"/>
      <c r="N161" s="38"/>
      <c r="O161" s="40">
        <v>115320442</v>
      </c>
      <c r="P161" s="38"/>
      <c r="Q161" s="38"/>
      <c r="R161" s="38" t="s">
        <v>1022</v>
      </c>
      <c r="S161" s="38"/>
      <c r="T161" s="38"/>
      <c r="U161" s="38" t="s">
        <v>1023</v>
      </c>
      <c r="V161" s="38"/>
      <c r="W161" s="38"/>
      <c r="X161" s="40">
        <v>83021085</v>
      </c>
      <c r="Y161" s="38"/>
      <c r="Z161" s="38"/>
      <c r="AA161" s="38" t="s">
        <v>1024</v>
      </c>
      <c r="AB161" s="38"/>
      <c r="AC161" s="38"/>
      <c r="AD161" s="38" t="s">
        <v>262</v>
      </c>
      <c r="AE161" s="38"/>
      <c r="AF161" s="38"/>
      <c r="AG161" s="38" t="s">
        <v>1025</v>
      </c>
      <c r="AH161" s="38"/>
      <c r="AI161" s="38"/>
      <c r="AJ161" s="38" t="s">
        <v>1025</v>
      </c>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41"/>
      <c r="BG161" s="38"/>
      <c r="BH161" s="38"/>
      <c r="BI161" s="38"/>
      <c r="BJ161" s="38"/>
      <c r="BK161" s="38"/>
      <c r="BL161" s="38"/>
      <c r="BM161" s="38"/>
      <c r="BN161" s="38"/>
      <c r="BO161" s="38"/>
      <c r="BP161" s="38"/>
      <c r="BQ161" s="38"/>
      <c r="BR161" s="38"/>
      <c r="BS161" s="38"/>
      <c r="BT161" s="38"/>
      <c r="BU161" s="38"/>
      <c r="BV161" s="38"/>
      <c r="BW161" s="38"/>
      <c r="BX161" s="38" t="s">
        <v>217</v>
      </c>
      <c r="BY161" s="38" t="s">
        <v>399</v>
      </c>
      <c r="BZ161" s="38"/>
      <c r="CA161" s="38"/>
      <c r="CB161" s="38"/>
      <c r="CC161" s="38"/>
      <c r="CD161" s="38"/>
      <c r="CE161" s="38"/>
      <c r="CF161" s="38"/>
      <c r="CG161" s="38"/>
      <c r="CH161" s="38"/>
      <c r="CI161" s="38" t="s">
        <v>381</v>
      </c>
      <c r="CJ161" s="38" t="s">
        <v>379</v>
      </c>
      <c r="CK161" s="38" t="s">
        <v>534</v>
      </c>
      <c r="CL161" s="38"/>
      <c r="CM161" s="38"/>
      <c r="CN161" s="38"/>
      <c r="CO161" s="38" t="s">
        <v>465</v>
      </c>
      <c r="CP161" s="38" t="s">
        <v>880</v>
      </c>
      <c r="CQ161" s="38"/>
      <c r="CR161" s="38" t="s">
        <v>514</v>
      </c>
      <c r="CS161" s="38" t="s">
        <v>288</v>
      </c>
      <c r="CT161" s="38" t="s">
        <v>515</v>
      </c>
      <c r="CU161" s="38"/>
      <c r="CV161" s="38"/>
      <c r="CW161" s="38"/>
      <c r="CX161" s="38"/>
      <c r="CY161" s="38"/>
      <c r="CZ161" s="38"/>
      <c r="DA161" s="38"/>
      <c r="DB161" s="38"/>
      <c r="DC161" s="38"/>
      <c r="DD161" s="38"/>
      <c r="DE161" s="38"/>
      <c r="DF161" s="38"/>
      <c r="DG161" s="38" t="s">
        <v>516</v>
      </c>
      <c r="DH161" s="38" t="s">
        <v>291</v>
      </c>
      <c r="DI161" s="38"/>
      <c r="DJ161" s="38" t="s">
        <v>484</v>
      </c>
      <c r="DK161" s="38"/>
      <c r="DL161" s="38"/>
      <c r="DM161" s="38" t="s">
        <v>307</v>
      </c>
      <c r="DN161" s="38"/>
      <c r="DO161" s="38"/>
      <c r="DP161" s="38" t="s">
        <v>519</v>
      </c>
      <c r="DQ161" s="38" t="s">
        <v>570</v>
      </c>
      <c r="DR161" s="38" t="s">
        <v>1026</v>
      </c>
      <c r="DS161" s="38"/>
      <c r="DT161" s="38"/>
      <c r="DU161" s="38"/>
      <c r="DV161" s="38" t="s">
        <v>485</v>
      </c>
      <c r="DW161" s="38" t="s">
        <v>291</v>
      </c>
      <c r="DX161" s="38"/>
      <c r="DY161" s="38"/>
      <c r="DZ161" s="38"/>
      <c r="EA161" s="38"/>
      <c r="EB161" s="38"/>
      <c r="EC161" s="38"/>
      <c r="ED161" s="38"/>
      <c r="EE161" s="38" t="s">
        <v>417</v>
      </c>
      <c r="EF161" s="38" t="s">
        <v>427</v>
      </c>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row>
    <row r="162" spans="1:174" ht="25.5" customHeight="1" x14ac:dyDescent="0.2">
      <c r="A162" s="38">
        <v>157</v>
      </c>
      <c r="B162" s="39">
        <v>46120.448611111111</v>
      </c>
      <c r="C162" s="39">
        <v>46120.454861111109</v>
      </c>
      <c r="D162" s="38" t="s">
        <v>293</v>
      </c>
      <c r="E162" s="38"/>
      <c r="F162" s="38"/>
      <c r="G162" s="38"/>
      <c r="H162" s="38"/>
      <c r="I162" s="38" t="s">
        <v>210</v>
      </c>
      <c r="J162" s="38"/>
      <c r="K162" s="38"/>
      <c r="L162" s="38" t="s">
        <v>1027</v>
      </c>
      <c r="M162" s="38"/>
      <c r="N162" s="38"/>
      <c r="O162" s="40">
        <v>118880762</v>
      </c>
      <c r="P162" s="38"/>
      <c r="Q162" s="38"/>
      <c r="R162" s="38" t="s">
        <v>1028</v>
      </c>
      <c r="S162" s="38"/>
      <c r="T162" s="38"/>
      <c r="U162" s="38" t="s">
        <v>1029</v>
      </c>
      <c r="V162" s="38"/>
      <c r="W162" s="38"/>
      <c r="X162" s="40" t="s">
        <v>1030</v>
      </c>
      <c r="Y162" s="38"/>
      <c r="Z162" s="38"/>
      <c r="AA162" s="38" t="s">
        <v>1031</v>
      </c>
      <c r="AB162" s="38"/>
      <c r="AC162" s="38"/>
      <c r="AD162" s="38" t="s">
        <v>262</v>
      </c>
      <c r="AE162" s="38"/>
      <c r="AF162" s="38"/>
      <c r="AG162" s="38" t="s">
        <v>237</v>
      </c>
      <c r="AH162" s="38"/>
      <c r="AI162" s="38"/>
      <c r="AJ162" s="38" t="s">
        <v>237</v>
      </c>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41"/>
      <c r="BG162" s="38"/>
      <c r="BH162" s="38"/>
      <c r="BI162" s="38"/>
      <c r="BJ162" s="38"/>
      <c r="BK162" s="38"/>
      <c r="BL162" s="38"/>
      <c r="BM162" s="38"/>
      <c r="BN162" s="38"/>
      <c r="BO162" s="38"/>
      <c r="BP162" s="38"/>
      <c r="BQ162" s="38"/>
      <c r="BR162" s="38"/>
      <c r="BS162" s="38"/>
      <c r="BT162" s="38"/>
      <c r="BU162" s="38"/>
      <c r="BV162" s="38"/>
      <c r="BW162" s="38"/>
      <c r="BX162" s="38" t="s">
        <v>217</v>
      </c>
      <c r="BY162" s="38" t="s">
        <v>399</v>
      </c>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t="s">
        <v>416</v>
      </c>
      <c r="DT162" s="38" t="s">
        <v>288</v>
      </c>
      <c r="DU162" s="38" t="s">
        <v>974</v>
      </c>
      <c r="DV162" s="38"/>
      <c r="DW162" s="38"/>
      <c r="DX162" s="38"/>
      <c r="DY162" s="38" t="s">
        <v>491</v>
      </c>
      <c r="DZ162" s="38" t="s">
        <v>288</v>
      </c>
      <c r="EA162" s="38" t="s">
        <v>974</v>
      </c>
      <c r="EB162" s="38"/>
      <c r="EC162" s="38"/>
      <c r="ED162" s="38"/>
      <c r="EE162" s="38"/>
      <c r="EF162" s="38"/>
      <c r="EG162" s="38"/>
      <c r="EH162" s="38"/>
      <c r="EI162" s="38"/>
      <c r="EJ162" s="38"/>
      <c r="EK162" s="38"/>
      <c r="EL162" s="38"/>
      <c r="EM162" s="38"/>
      <c r="EN162" s="38"/>
      <c r="EO162" s="38"/>
      <c r="EP162" s="38"/>
      <c r="EQ162" s="38" t="s">
        <v>446</v>
      </c>
      <c r="ER162" s="38" t="s">
        <v>517</v>
      </c>
      <c r="ES162" s="38" t="s">
        <v>1032</v>
      </c>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row>
    <row r="163" spans="1:174" ht="25.5" customHeight="1" x14ac:dyDescent="0.2">
      <c r="A163" s="38">
        <v>158</v>
      </c>
      <c r="B163" s="39">
        <v>46120.449305555558</v>
      </c>
      <c r="C163" s="39">
        <v>46120.455555555563</v>
      </c>
      <c r="D163" s="38" t="s">
        <v>293</v>
      </c>
      <c r="E163" s="38"/>
      <c r="F163" s="38"/>
      <c r="G163" s="38"/>
      <c r="H163" s="38"/>
      <c r="I163" s="38" t="s">
        <v>210</v>
      </c>
      <c r="J163" s="38"/>
      <c r="K163" s="38"/>
      <c r="L163" s="38" t="s">
        <v>1033</v>
      </c>
      <c r="M163" s="38"/>
      <c r="N163" s="38"/>
      <c r="O163" s="40">
        <v>207290093</v>
      </c>
      <c r="P163" s="38"/>
      <c r="Q163" s="38"/>
      <c r="R163" s="38" t="s">
        <v>1034</v>
      </c>
      <c r="S163" s="38"/>
      <c r="T163" s="38"/>
      <c r="U163" s="38" t="s">
        <v>1035</v>
      </c>
      <c r="V163" s="38"/>
      <c r="W163" s="38"/>
      <c r="X163" s="40" t="s">
        <v>1036</v>
      </c>
      <c r="Y163" s="38"/>
      <c r="Z163" s="38"/>
      <c r="AA163" s="38" t="s">
        <v>913</v>
      </c>
      <c r="AB163" s="38"/>
      <c r="AC163" s="38"/>
      <c r="AD163" s="38" t="s">
        <v>262</v>
      </c>
      <c r="AE163" s="38"/>
      <c r="AF163" s="38"/>
      <c r="AG163" s="38">
        <v>0</v>
      </c>
      <c r="AH163" s="38"/>
      <c r="AI163" s="38"/>
      <c r="AJ163" s="38">
        <v>0</v>
      </c>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41"/>
      <c r="BG163" s="38"/>
      <c r="BH163" s="38"/>
      <c r="BI163" s="38"/>
      <c r="BJ163" s="38"/>
      <c r="BK163" s="38"/>
      <c r="BL163" s="38"/>
      <c r="BM163" s="38"/>
      <c r="BN163" s="38"/>
      <c r="BO163" s="38"/>
      <c r="BP163" s="38"/>
      <c r="BQ163" s="38"/>
      <c r="BR163" s="38"/>
      <c r="BS163" s="38"/>
      <c r="BT163" s="38"/>
      <c r="BU163" s="38"/>
      <c r="BV163" s="38"/>
      <c r="BW163" s="38"/>
      <c r="BX163" s="38" t="s">
        <v>292</v>
      </c>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t="s">
        <v>615</v>
      </c>
      <c r="FA163" s="38" t="s">
        <v>379</v>
      </c>
      <c r="FB163" s="38" t="s">
        <v>380</v>
      </c>
      <c r="FC163" s="38"/>
      <c r="FD163" s="38"/>
      <c r="FE163" s="38"/>
      <c r="FF163" s="38" t="s">
        <v>616</v>
      </c>
      <c r="FG163" s="38" t="s">
        <v>379</v>
      </c>
      <c r="FH163" s="38" t="s">
        <v>380</v>
      </c>
      <c r="FI163" s="38"/>
      <c r="FJ163" s="38"/>
      <c r="FK163" s="38"/>
      <c r="FL163" s="38"/>
      <c r="FM163" s="38"/>
      <c r="FN163" s="38"/>
      <c r="FO163" s="38"/>
      <c r="FP163" s="38"/>
      <c r="FQ163" s="38"/>
      <c r="FR163" s="38"/>
    </row>
    <row r="164" spans="1:174" ht="25.5" customHeight="1" x14ac:dyDescent="0.2">
      <c r="A164" s="38">
        <v>159</v>
      </c>
      <c r="B164" s="39">
        <v>46120.499305555553</v>
      </c>
      <c r="C164" s="39">
        <v>46120.500694444447</v>
      </c>
      <c r="D164" s="38" t="s">
        <v>293</v>
      </c>
      <c r="E164" s="38"/>
      <c r="F164" s="38"/>
      <c r="G164" s="38"/>
      <c r="H164" s="38"/>
      <c r="I164" s="38" t="s">
        <v>210</v>
      </c>
      <c r="J164" s="38"/>
      <c r="K164" s="38"/>
      <c r="L164" s="38" t="s">
        <v>1037</v>
      </c>
      <c r="M164" s="38"/>
      <c r="N164" s="38"/>
      <c r="O164" s="40">
        <v>304600608</v>
      </c>
      <c r="P164" s="38"/>
      <c r="Q164" s="38"/>
      <c r="R164" s="38" t="s">
        <v>1038</v>
      </c>
      <c r="S164" s="38"/>
      <c r="T164" s="38"/>
      <c r="U164" s="38" t="s">
        <v>1039</v>
      </c>
      <c r="V164" s="38"/>
      <c r="W164" s="38"/>
      <c r="X164" s="40" t="s">
        <v>1040</v>
      </c>
      <c r="Y164" s="38"/>
      <c r="Z164" s="38"/>
      <c r="AA164" s="38" t="s">
        <v>696</v>
      </c>
      <c r="AB164" s="38"/>
      <c r="AC164" s="38"/>
      <c r="AD164" s="38" t="s">
        <v>262</v>
      </c>
      <c r="AE164" s="38"/>
      <c r="AF164" s="38"/>
      <c r="AG164" s="38" t="s">
        <v>502</v>
      </c>
      <c r="AH164" s="38"/>
      <c r="AI164" s="38"/>
      <c r="AJ164" s="38" t="s">
        <v>502</v>
      </c>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41"/>
      <c r="BG164" s="38"/>
      <c r="BH164" s="38"/>
      <c r="BI164" s="38"/>
      <c r="BJ164" s="38"/>
      <c r="BK164" s="38"/>
      <c r="BL164" s="38"/>
      <c r="BM164" s="38"/>
      <c r="BN164" s="38"/>
      <c r="BO164" s="38"/>
      <c r="BP164" s="38"/>
      <c r="BQ164" s="38"/>
      <c r="BR164" s="38"/>
      <c r="BS164" s="38"/>
      <c r="BT164" s="38"/>
      <c r="BU164" s="38"/>
      <c r="BV164" s="38"/>
      <c r="BW164" s="38"/>
      <c r="BX164" s="38" t="s">
        <v>292</v>
      </c>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t="s">
        <v>615</v>
      </c>
      <c r="FA164" s="38" t="s">
        <v>379</v>
      </c>
      <c r="FB164" s="38" t="s">
        <v>380</v>
      </c>
      <c r="FC164" s="38" t="s">
        <v>712</v>
      </c>
      <c r="FD164" s="38"/>
      <c r="FE164" s="38"/>
      <c r="FF164" s="38" t="s">
        <v>616</v>
      </c>
      <c r="FG164" s="38" t="s">
        <v>379</v>
      </c>
      <c r="FH164" s="38" t="s">
        <v>380</v>
      </c>
      <c r="FI164" s="38"/>
      <c r="FJ164" s="38"/>
      <c r="FK164" s="38"/>
      <c r="FL164" s="38"/>
      <c r="FM164" s="38"/>
      <c r="FN164" s="38"/>
      <c r="FO164" s="38" t="s">
        <v>619</v>
      </c>
      <c r="FP164" s="38" t="s">
        <v>620</v>
      </c>
      <c r="FQ164" s="38"/>
      <c r="FR164" s="38"/>
    </row>
    <row r="165" spans="1:174" ht="25.5" customHeight="1" x14ac:dyDescent="0.2">
      <c r="A165" s="38">
        <v>160</v>
      </c>
      <c r="B165" s="39">
        <v>46120.443749999999</v>
      </c>
      <c r="C165" s="39">
        <v>46120.505555555559</v>
      </c>
      <c r="D165" s="38" t="s">
        <v>293</v>
      </c>
      <c r="E165" s="38"/>
      <c r="F165" s="38"/>
      <c r="G165" s="38"/>
      <c r="H165" s="38"/>
      <c r="I165" s="38" t="s">
        <v>210</v>
      </c>
      <c r="J165" s="38"/>
      <c r="K165" s="38"/>
      <c r="L165" s="38" t="s">
        <v>1041</v>
      </c>
      <c r="M165" s="38"/>
      <c r="N165" s="38"/>
      <c r="O165" s="40">
        <v>119230691</v>
      </c>
      <c r="P165" s="38"/>
      <c r="Q165" s="38"/>
      <c r="R165" s="38" t="s">
        <v>1042</v>
      </c>
      <c r="S165" s="38"/>
      <c r="T165" s="38"/>
      <c r="U165" s="38" t="s">
        <v>1043</v>
      </c>
      <c r="V165" s="38"/>
      <c r="W165" s="38"/>
      <c r="X165" s="40">
        <v>87974591</v>
      </c>
      <c r="Y165" s="38"/>
      <c r="Z165" s="38"/>
      <c r="AA165" s="38" t="s">
        <v>733</v>
      </c>
      <c r="AB165" s="38"/>
      <c r="AC165" s="38"/>
      <c r="AD165" s="38" t="s">
        <v>262</v>
      </c>
      <c r="AE165" s="38"/>
      <c r="AF165" s="38"/>
      <c r="AG165" s="38" t="s">
        <v>237</v>
      </c>
      <c r="AH165" s="38"/>
      <c r="AI165" s="38"/>
      <c r="AJ165" s="38" t="s">
        <v>237</v>
      </c>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41"/>
      <c r="BG165" s="38"/>
      <c r="BH165" s="38"/>
      <c r="BI165" s="38"/>
      <c r="BJ165" s="38"/>
      <c r="BK165" s="38" t="s">
        <v>375</v>
      </c>
      <c r="BL165" s="38" t="s">
        <v>291</v>
      </c>
      <c r="BM165" s="38"/>
      <c r="BN165" s="38"/>
      <c r="BO165" s="38"/>
      <c r="BP165" s="38"/>
      <c r="BQ165" s="38"/>
      <c r="BR165" s="38"/>
      <c r="BS165" s="38"/>
      <c r="BT165" s="38"/>
      <c r="BU165" s="38"/>
      <c r="BV165" s="38"/>
      <c r="BW165" s="38" t="s">
        <v>303</v>
      </c>
      <c r="BX165" s="38" t="s">
        <v>292</v>
      </c>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row>
    <row r="166" spans="1:174" ht="25.5" customHeight="1" x14ac:dyDescent="0.2">
      <c r="A166" s="38">
        <v>161</v>
      </c>
      <c r="B166" s="39">
        <v>46120.490972222222</v>
      </c>
      <c r="C166" s="39">
        <v>46120.506249999999</v>
      </c>
      <c r="D166" s="38" t="s">
        <v>293</v>
      </c>
      <c r="E166" s="38"/>
      <c r="F166" s="38"/>
      <c r="G166" s="38"/>
      <c r="H166" s="38"/>
      <c r="I166" s="38" t="s">
        <v>210</v>
      </c>
      <c r="J166" s="38"/>
      <c r="K166" s="38"/>
      <c r="L166" s="38" t="s">
        <v>1044</v>
      </c>
      <c r="M166" s="38"/>
      <c r="N166" s="38"/>
      <c r="O166" s="40">
        <v>159101405212</v>
      </c>
      <c r="P166" s="38"/>
      <c r="Q166" s="38"/>
      <c r="R166" s="38" t="s">
        <v>1045</v>
      </c>
      <c r="S166" s="38"/>
      <c r="T166" s="38"/>
      <c r="U166" s="38" t="s">
        <v>1046</v>
      </c>
      <c r="V166" s="38"/>
      <c r="W166" s="38"/>
      <c r="X166" s="40">
        <v>85893020</v>
      </c>
      <c r="Y166" s="38"/>
      <c r="Z166" s="38"/>
      <c r="AA166" s="38" t="s">
        <v>548</v>
      </c>
      <c r="AB166" s="38"/>
      <c r="AC166" s="38"/>
      <c r="AD166" s="38" t="s">
        <v>262</v>
      </c>
      <c r="AE166" s="38"/>
      <c r="AF166" s="38"/>
      <c r="AG166" s="38" t="s">
        <v>239</v>
      </c>
      <c r="AH166" s="38"/>
      <c r="AI166" s="38"/>
      <c r="AJ166" s="38" t="s">
        <v>239</v>
      </c>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41"/>
      <c r="BG166" s="38"/>
      <c r="BH166" s="38"/>
      <c r="BI166" s="38"/>
      <c r="BJ166" s="38"/>
      <c r="BK166" s="38"/>
      <c r="BL166" s="38"/>
      <c r="BM166" s="38"/>
      <c r="BN166" s="38"/>
      <c r="BO166" s="38"/>
      <c r="BP166" s="38"/>
      <c r="BQ166" s="38"/>
      <c r="BR166" s="38"/>
      <c r="BS166" s="38"/>
      <c r="BT166" s="38"/>
      <c r="BU166" s="38"/>
      <c r="BV166" s="38"/>
      <c r="BW166" s="38"/>
      <c r="BX166" s="38" t="s">
        <v>292</v>
      </c>
      <c r="BY166" s="38"/>
      <c r="BZ166" s="38"/>
      <c r="CA166" s="38"/>
      <c r="CB166" s="38"/>
      <c r="CC166" s="38"/>
      <c r="CD166" s="38"/>
      <c r="CE166" s="38"/>
      <c r="CF166" s="38"/>
      <c r="CG166" s="38"/>
      <c r="CH166" s="38"/>
      <c r="CI166" s="38"/>
      <c r="CJ166" s="38"/>
      <c r="CK166" s="38"/>
      <c r="CL166" s="38"/>
      <c r="CM166" s="38"/>
      <c r="CN166" s="38"/>
      <c r="CO166" s="38" t="s">
        <v>465</v>
      </c>
      <c r="CP166" s="38" t="s">
        <v>427</v>
      </c>
      <c r="CQ166" s="38"/>
      <c r="CR166" s="38"/>
      <c r="CS166" s="38"/>
      <c r="CT166" s="38"/>
      <c r="CU166" s="38"/>
      <c r="CV166" s="38"/>
      <c r="CW166" s="38"/>
      <c r="CX166" s="38"/>
      <c r="CY166" s="38"/>
      <c r="CZ166" s="38"/>
      <c r="DA166" s="38"/>
      <c r="DB166" s="38"/>
      <c r="DC166" s="38"/>
      <c r="DD166" s="38" t="s">
        <v>453</v>
      </c>
      <c r="DE166" s="38"/>
      <c r="DF166" s="38"/>
      <c r="DG166" s="38" t="s">
        <v>516</v>
      </c>
      <c r="DH166" s="38" t="s">
        <v>291</v>
      </c>
      <c r="DI166" s="38"/>
      <c r="DJ166" s="38" t="s">
        <v>484</v>
      </c>
      <c r="DK166" s="38"/>
      <c r="DL166" s="38"/>
      <c r="DM166" s="38" t="s">
        <v>307</v>
      </c>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row>
    <row r="167" spans="1:174" ht="25.5" customHeight="1" x14ac:dyDescent="0.2">
      <c r="A167" s="38">
        <v>162</v>
      </c>
      <c r="B167" s="39">
        <v>46120.494444444441</v>
      </c>
      <c r="C167" s="39">
        <v>46120.508333333331</v>
      </c>
      <c r="D167" s="38" t="s">
        <v>293</v>
      </c>
      <c r="E167" s="38"/>
      <c r="F167" s="38"/>
      <c r="G167" s="38"/>
      <c r="H167" s="38"/>
      <c r="I167" s="38" t="s">
        <v>210</v>
      </c>
      <c r="J167" s="38"/>
      <c r="K167" s="38"/>
      <c r="L167" s="38" t="s">
        <v>1047</v>
      </c>
      <c r="M167" s="38"/>
      <c r="N167" s="38"/>
      <c r="O167" s="40">
        <v>207830600</v>
      </c>
      <c r="P167" s="38"/>
      <c r="Q167" s="38"/>
      <c r="R167" s="38" t="s">
        <v>1048</v>
      </c>
      <c r="S167" s="38"/>
      <c r="T167" s="38"/>
      <c r="U167" s="38" t="s">
        <v>1049</v>
      </c>
      <c r="V167" s="38"/>
      <c r="W167" s="38"/>
      <c r="X167" s="40">
        <v>70428663</v>
      </c>
      <c r="Y167" s="38"/>
      <c r="Z167" s="38"/>
      <c r="AA167" s="38" t="s">
        <v>913</v>
      </c>
      <c r="AB167" s="38"/>
      <c r="AC167" s="38"/>
      <c r="AD167" s="38" t="s">
        <v>262</v>
      </c>
      <c r="AE167" s="38"/>
      <c r="AF167" s="38"/>
      <c r="AG167" s="38" t="s">
        <v>237</v>
      </c>
      <c r="AH167" s="38"/>
      <c r="AI167" s="38"/>
      <c r="AJ167" s="38" t="s">
        <v>237</v>
      </c>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41"/>
      <c r="BG167" s="38"/>
      <c r="BH167" s="38"/>
      <c r="BI167" s="38"/>
      <c r="BJ167" s="38"/>
      <c r="BK167" s="38"/>
      <c r="BL167" s="38"/>
      <c r="BM167" s="38"/>
      <c r="BN167" s="38"/>
      <c r="BO167" s="38"/>
      <c r="BP167" s="38"/>
      <c r="BQ167" s="38" t="s">
        <v>327</v>
      </c>
      <c r="BR167" s="38" t="s">
        <v>292</v>
      </c>
      <c r="BS167" s="38"/>
      <c r="BT167" s="38"/>
      <c r="BU167" s="38"/>
      <c r="BV167" s="38"/>
      <c r="BW167" s="38"/>
      <c r="BX167" s="38"/>
      <c r="BY167" s="38"/>
      <c r="BZ167" s="38" t="s">
        <v>376</v>
      </c>
      <c r="CA167" s="38" t="s">
        <v>427</v>
      </c>
      <c r="CB167" s="38"/>
      <c r="CC167" s="38"/>
      <c r="CD167" s="38"/>
      <c r="CE167" s="38"/>
      <c r="CF167" s="38"/>
      <c r="CG167" s="38"/>
      <c r="CH167" s="38"/>
      <c r="CI167" s="38" t="s">
        <v>381</v>
      </c>
      <c r="CJ167" s="38" t="s">
        <v>382</v>
      </c>
      <c r="CK167" s="38" t="s">
        <v>383</v>
      </c>
      <c r="CL167" s="38"/>
      <c r="CM167" s="38"/>
      <c r="CN167" s="38"/>
      <c r="CO167" s="38" t="s">
        <v>465</v>
      </c>
      <c r="CP167" s="38" t="s">
        <v>288</v>
      </c>
      <c r="CQ167" s="38" t="s">
        <v>1050</v>
      </c>
      <c r="CR167" s="38"/>
      <c r="CS167" s="38"/>
      <c r="CT167" s="38"/>
      <c r="CU167" s="38"/>
      <c r="CV167" s="38"/>
      <c r="CW167" s="38"/>
      <c r="CX167" s="38"/>
      <c r="CY167" s="38"/>
      <c r="CZ167" s="38"/>
      <c r="DA167" s="38" t="s">
        <v>384</v>
      </c>
      <c r="DB167" s="38" t="s">
        <v>379</v>
      </c>
      <c r="DC167" s="38" t="s">
        <v>385</v>
      </c>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row>
    <row r="168" spans="1:174" ht="25.5" customHeight="1" x14ac:dyDescent="0.2">
      <c r="A168" s="38">
        <v>163</v>
      </c>
      <c r="B168" s="39">
        <v>46120.507638888892</v>
      </c>
      <c r="C168" s="39">
        <v>46120.512499999997</v>
      </c>
      <c r="D168" s="38" t="s">
        <v>293</v>
      </c>
      <c r="E168" s="38"/>
      <c r="F168" s="38"/>
      <c r="G168" s="38"/>
      <c r="H168" s="38"/>
      <c r="I168" s="38" t="s">
        <v>210</v>
      </c>
      <c r="J168" s="38"/>
      <c r="K168" s="38"/>
      <c r="L168" s="38" t="s">
        <v>1051</v>
      </c>
      <c r="M168" s="38"/>
      <c r="N168" s="38"/>
      <c r="O168" s="40">
        <v>117280913</v>
      </c>
      <c r="P168" s="38"/>
      <c r="Q168" s="38"/>
      <c r="R168" s="38" t="s">
        <v>1052</v>
      </c>
      <c r="S168" s="38"/>
      <c r="T168" s="38"/>
      <c r="U168" s="38" t="s">
        <v>1053</v>
      </c>
      <c r="V168" s="38"/>
      <c r="W168" s="38"/>
      <c r="X168" s="40">
        <v>84697515</v>
      </c>
      <c r="Y168" s="38"/>
      <c r="Z168" s="38"/>
      <c r="AA168" s="38" t="s">
        <v>1054</v>
      </c>
      <c r="AB168" s="38"/>
      <c r="AC168" s="38"/>
      <c r="AD168" s="38" t="s">
        <v>262</v>
      </c>
      <c r="AE168" s="38"/>
      <c r="AF168" s="38"/>
      <c r="AG168" s="38" t="s">
        <v>237</v>
      </c>
      <c r="AH168" s="38"/>
      <c r="AI168" s="38"/>
      <c r="AJ168" s="38" t="s">
        <v>237</v>
      </c>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41"/>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t="s">
        <v>514</v>
      </c>
      <c r="CS168" s="38" t="s">
        <v>217</v>
      </c>
      <c r="CT168" s="38" t="s">
        <v>754</v>
      </c>
      <c r="CU168" s="38"/>
      <c r="CV168" s="38"/>
      <c r="CW168" s="38"/>
      <c r="CX168" s="38"/>
      <c r="CY168" s="38"/>
      <c r="CZ168" s="38"/>
      <c r="DA168" s="38"/>
      <c r="DB168" s="38"/>
      <c r="DC168" s="38"/>
      <c r="DD168" s="38" t="s">
        <v>453</v>
      </c>
      <c r="DE168" s="38"/>
      <c r="DF168" s="38"/>
      <c r="DG168" s="38" t="s">
        <v>516</v>
      </c>
      <c r="DH168" s="38" t="s">
        <v>291</v>
      </c>
      <c r="DI168" s="38"/>
      <c r="DJ168" s="38" t="s">
        <v>484</v>
      </c>
      <c r="DK168" s="38"/>
      <c r="DL168" s="38"/>
      <c r="DM168" s="38" t="s">
        <v>307</v>
      </c>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row>
    <row r="169" spans="1:174" ht="25.5" customHeight="1" x14ac:dyDescent="0.2">
      <c r="A169" s="38">
        <v>164</v>
      </c>
      <c r="B169" s="39">
        <v>46120.508333333331</v>
      </c>
      <c r="C169" s="39">
        <v>46120.513888888891</v>
      </c>
      <c r="D169" s="38" t="s">
        <v>293</v>
      </c>
      <c r="E169" s="38"/>
      <c r="F169" s="38"/>
      <c r="G169" s="38"/>
      <c r="H169" s="38"/>
      <c r="I169" s="38" t="s">
        <v>210</v>
      </c>
      <c r="J169" s="38"/>
      <c r="K169" s="38"/>
      <c r="L169" s="38" t="s">
        <v>1055</v>
      </c>
      <c r="M169" s="38"/>
      <c r="N169" s="38"/>
      <c r="O169" s="40">
        <v>118190595</v>
      </c>
      <c r="P169" s="38"/>
      <c r="Q169" s="38"/>
      <c r="R169" s="38" t="s">
        <v>1056</v>
      </c>
      <c r="S169" s="38"/>
      <c r="T169" s="38"/>
      <c r="U169" s="38" t="s">
        <v>1057</v>
      </c>
      <c r="V169" s="38"/>
      <c r="W169" s="38"/>
      <c r="X169" s="40" t="s">
        <v>1058</v>
      </c>
      <c r="Y169" s="38"/>
      <c r="Z169" s="38"/>
      <c r="AA169" s="38" t="s">
        <v>1059</v>
      </c>
      <c r="AB169" s="38"/>
      <c r="AC169" s="38"/>
      <c r="AD169" s="38" t="s">
        <v>452</v>
      </c>
      <c r="AE169" s="38"/>
      <c r="AF169" s="38"/>
      <c r="AG169" s="38" t="s">
        <v>237</v>
      </c>
      <c r="AH169" s="38"/>
      <c r="AI169" s="38"/>
      <c r="AJ169" s="38" t="s">
        <v>237</v>
      </c>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41"/>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t="s">
        <v>612</v>
      </c>
      <c r="EX169" s="38"/>
      <c r="EY169" s="38"/>
      <c r="EZ169" s="38"/>
      <c r="FA169" s="38"/>
      <c r="FB169" s="38"/>
      <c r="FC169" s="38" t="s">
        <v>712</v>
      </c>
      <c r="FD169" s="38"/>
      <c r="FE169" s="38"/>
      <c r="FF169" s="38"/>
      <c r="FG169" s="38"/>
      <c r="FH169" s="38"/>
      <c r="FI169" s="38"/>
      <c r="FJ169" s="38"/>
      <c r="FK169" s="38"/>
      <c r="FL169" s="38"/>
      <c r="FM169" s="38"/>
      <c r="FN169" s="38"/>
      <c r="FO169" s="38"/>
      <c r="FP169" s="38"/>
      <c r="FQ169" s="38"/>
      <c r="FR169" s="38"/>
    </row>
    <row r="170" spans="1:174" ht="25.5" customHeight="1" x14ac:dyDescent="0.2">
      <c r="A170" s="38">
        <v>165</v>
      </c>
      <c r="B170" s="39">
        <v>46120.525000000001</v>
      </c>
      <c r="C170" s="39">
        <v>46120.527777777781</v>
      </c>
      <c r="D170" s="38" t="s">
        <v>293</v>
      </c>
      <c r="E170" s="38"/>
      <c r="F170" s="38"/>
      <c r="G170" s="38"/>
      <c r="H170" s="38"/>
      <c r="I170" s="38" t="s">
        <v>210</v>
      </c>
      <c r="J170" s="38"/>
      <c r="K170" s="38"/>
      <c r="L170" s="38" t="s">
        <v>1060</v>
      </c>
      <c r="M170" s="38"/>
      <c r="N170" s="38"/>
      <c r="O170" s="40">
        <v>208090644</v>
      </c>
      <c r="P170" s="38"/>
      <c r="Q170" s="38"/>
      <c r="R170" s="38" t="s">
        <v>1061</v>
      </c>
      <c r="S170" s="38"/>
      <c r="T170" s="38"/>
      <c r="U170" s="38" t="s">
        <v>1062</v>
      </c>
      <c r="V170" s="38"/>
      <c r="W170" s="38"/>
      <c r="X170" s="40" t="s">
        <v>1063</v>
      </c>
      <c r="Y170" s="38"/>
      <c r="Z170" s="38"/>
      <c r="AA170" s="38" t="s">
        <v>432</v>
      </c>
      <c r="AB170" s="38"/>
      <c r="AC170" s="38"/>
      <c r="AD170" s="38" t="s">
        <v>262</v>
      </c>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41"/>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t="s">
        <v>612</v>
      </c>
      <c r="EX170" s="38"/>
      <c r="EY170" s="38"/>
      <c r="EZ170" s="38"/>
      <c r="FA170" s="38"/>
      <c r="FB170" s="38"/>
      <c r="FC170" s="38" t="s">
        <v>712</v>
      </c>
      <c r="FD170" s="38"/>
      <c r="FE170" s="38"/>
      <c r="FF170" s="38"/>
      <c r="FG170" s="38"/>
      <c r="FH170" s="38"/>
      <c r="FI170" s="38"/>
      <c r="FJ170" s="38"/>
      <c r="FK170" s="38"/>
      <c r="FL170" s="38"/>
      <c r="FM170" s="38"/>
      <c r="FN170" s="38"/>
      <c r="FO170" s="38"/>
      <c r="FP170" s="38"/>
      <c r="FQ170" s="38"/>
      <c r="FR170" s="38"/>
    </row>
    <row r="171" spans="1:174" ht="25.5" customHeight="1" x14ac:dyDescent="0.2">
      <c r="A171" s="38">
        <v>166</v>
      </c>
      <c r="B171" s="39">
        <v>46120.522916666669</v>
      </c>
      <c r="C171" s="39">
        <v>46120.529861111107</v>
      </c>
      <c r="D171" s="38" t="s">
        <v>293</v>
      </c>
      <c r="E171" s="38"/>
      <c r="F171" s="38"/>
      <c r="G171" s="38"/>
      <c r="H171" s="38"/>
      <c r="I171" s="38" t="s">
        <v>210</v>
      </c>
      <c r="J171" s="38"/>
      <c r="K171" s="38"/>
      <c r="L171" s="38" t="s">
        <v>1064</v>
      </c>
      <c r="M171" s="38"/>
      <c r="N171" s="38"/>
      <c r="O171" s="40">
        <v>117990385</v>
      </c>
      <c r="P171" s="38"/>
      <c r="Q171" s="38"/>
      <c r="R171" s="38" t="s">
        <v>1065</v>
      </c>
      <c r="S171" s="38"/>
      <c r="T171" s="38"/>
      <c r="U171" s="38" t="s">
        <v>1066</v>
      </c>
      <c r="V171" s="38"/>
      <c r="W171" s="38"/>
      <c r="X171" s="40" t="s">
        <v>1067</v>
      </c>
      <c r="Y171" s="38"/>
      <c r="Z171" s="38"/>
      <c r="AA171" s="38" t="s">
        <v>875</v>
      </c>
      <c r="AB171" s="38"/>
      <c r="AC171" s="38"/>
      <c r="AD171" s="38" t="s">
        <v>262</v>
      </c>
      <c r="AE171" s="38"/>
      <c r="AF171" s="38"/>
      <c r="AG171" s="38" t="s">
        <v>502</v>
      </c>
      <c r="AH171" s="38"/>
      <c r="AI171" s="38"/>
      <c r="AJ171" s="38" t="s">
        <v>502</v>
      </c>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41"/>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t="s">
        <v>514</v>
      </c>
      <c r="CS171" s="38" t="s">
        <v>217</v>
      </c>
      <c r="CT171" s="38" t="s">
        <v>754</v>
      </c>
      <c r="CU171" s="38" t="s">
        <v>306</v>
      </c>
      <c r="CV171" s="38" t="s">
        <v>291</v>
      </c>
      <c r="CW171" s="38"/>
      <c r="CX171" s="38" t="s">
        <v>469</v>
      </c>
      <c r="CY171" s="38" t="s">
        <v>291</v>
      </c>
      <c r="CZ171" s="38"/>
      <c r="DA171" s="38" t="s">
        <v>384</v>
      </c>
      <c r="DB171" s="38" t="s">
        <v>379</v>
      </c>
      <c r="DC171" s="38" t="s">
        <v>385</v>
      </c>
      <c r="DD171" s="38"/>
      <c r="DE171" s="38"/>
      <c r="DF171" s="38"/>
      <c r="DG171" s="38"/>
      <c r="DH171" s="38"/>
      <c r="DI171" s="38"/>
      <c r="DJ171" s="38"/>
      <c r="DK171" s="38"/>
      <c r="DL171" s="38"/>
      <c r="DM171" s="38" t="s">
        <v>307</v>
      </c>
      <c r="DN171" s="38"/>
      <c r="DO171" s="38"/>
      <c r="DP171" s="38"/>
      <c r="DQ171" s="38"/>
      <c r="DR171" s="38"/>
      <c r="DS171" s="38"/>
      <c r="DT171" s="38"/>
      <c r="DU171" s="38"/>
      <c r="DV171" s="38"/>
      <c r="DW171" s="38"/>
      <c r="DX171" s="38"/>
      <c r="DY171" s="38"/>
      <c r="DZ171" s="38"/>
      <c r="EA171" s="38"/>
      <c r="EB171" s="38"/>
      <c r="EC171" s="38"/>
      <c r="ED171" s="38"/>
      <c r="EE171" s="38" t="s">
        <v>417</v>
      </c>
      <c r="EF171" s="38" t="s">
        <v>427</v>
      </c>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row>
    <row r="172" spans="1:174" ht="25.5" customHeight="1" x14ac:dyDescent="0.2">
      <c r="A172" s="38">
        <v>167</v>
      </c>
      <c r="B172" s="39">
        <v>46120.513888888891</v>
      </c>
      <c r="C172" s="39">
        <v>46120.53125</v>
      </c>
      <c r="D172" s="38" t="s">
        <v>293</v>
      </c>
      <c r="E172" s="38"/>
      <c r="F172" s="38"/>
      <c r="G172" s="38"/>
      <c r="H172" s="38"/>
      <c r="I172" s="38" t="s">
        <v>210</v>
      </c>
      <c r="J172" s="38"/>
      <c r="K172" s="38"/>
      <c r="L172" s="38" t="s">
        <v>1068</v>
      </c>
      <c r="M172" s="38"/>
      <c r="N172" s="38"/>
      <c r="O172" s="40">
        <v>305140007</v>
      </c>
      <c r="P172" s="38"/>
      <c r="Q172" s="38"/>
      <c r="R172" s="38" t="s">
        <v>1069</v>
      </c>
      <c r="S172" s="38"/>
      <c r="T172" s="38"/>
      <c r="U172" s="38" t="s">
        <v>1070</v>
      </c>
      <c r="V172" s="38"/>
      <c r="W172" s="38"/>
      <c r="X172" s="40" t="s">
        <v>1071</v>
      </c>
      <c r="Y172" s="38"/>
      <c r="Z172" s="38"/>
      <c r="AA172" s="38" t="s">
        <v>475</v>
      </c>
      <c r="AB172" s="38"/>
      <c r="AC172" s="38"/>
      <c r="AD172" s="38" t="s">
        <v>262</v>
      </c>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41"/>
      <c r="BG172" s="38"/>
      <c r="BH172" s="38" t="s">
        <v>317</v>
      </c>
      <c r="BI172" s="38"/>
      <c r="BJ172" s="38"/>
      <c r="BK172" s="38"/>
      <c r="BL172" s="38"/>
      <c r="BM172" s="38"/>
      <c r="BN172" s="38"/>
      <c r="BO172" s="38"/>
      <c r="BP172" s="38"/>
      <c r="BQ172" s="38"/>
      <c r="BR172" s="38"/>
      <c r="BS172" s="38"/>
      <c r="BT172" s="38"/>
      <c r="BU172" s="38"/>
      <c r="BV172" s="38"/>
      <c r="BW172" s="38"/>
      <c r="BX172" s="38"/>
      <c r="BY172" s="38"/>
      <c r="BZ172" s="38" t="s">
        <v>376</v>
      </c>
      <c r="CA172" s="38" t="s">
        <v>217</v>
      </c>
      <c r="CB172" s="38" t="s">
        <v>1072</v>
      </c>
      <c r="CC172" s="38"/>
      <c r="CD172" s="38"/>
      <c r="CE172" s="38"/>
      <c r="CF172" s="38"/>
      <c r="CG172" s="38"/>
      <c r="CH172" s="38"/>
      <c r="CI172" s="38" t="s">
        <v>381</v>
      </c>
      <c r="CJ172" s="38" t="s">
        <v>379</v>
      </c>
      <c r="CK172" s="38" t="s">
        <v>534</v>
      </c>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row>
    <row r="173" spans="1:174" ht="25.5" customHeight="1" x14ac:dyDescent="0.2">
      <c r="A173" s="38">
        <v>168</v>
      </c>
      <c r="B173" s="39">
        <v>46120.515277777777</v>
      </c>
      <c r="C173" s="39">
        <v>46120.531944444447</v>
      </c>
      <c r="D173" s="38" t="s">
        <v>293</v>
      </c>
      <c r="E173" s="38"/>
      <c r="F173" s="38"/>
      <c r="G173" s="38"/>
      <c r="H173" s="38"/>
      <c r="I173" s="38" t="s">
        <v>210</v>
      </c>
      <c r="J173" s="38"/>
      <c r="K173" s="38"/>
      <c r="L173" s="38" t="s">
        <v>1068</v>
      </c>
      <c r="M173" s="38"/>
      <c r="N173" s="38"/>
      <c r="O173" s="40">
        <v>305140007</v>
      </c>
      <c r="P173" s="38"/>
      <c r="Q173" s="38"/>
      <c r="R173" s="38" t="s">
        <v>1069</v>
      </c>
      <c r="S173" s="38"/>
      <c r="T173" s="38"/>
      <c r="U173" s="38" t="s">
        <v>1070</v>
      </c>
      <c r="V173" s="38"/>
      <c r="W173" s="38"/>
      <c r="X173" s="40" t="s">
        <v>1071</v>
      </c>
      <c r="Y173" s="38"/>
      <c r="Z173" s="38"/>
      <c r="AA173" s="38" t="s">
        <v>475</v>
      </c>
      <c r="AB173" s="38"/>
      <c r="AC173" s="38"/>
      <c r="AD173" s="38" t="s">
        <v>262</v>
      </c>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41"/>
      <c r="BG173" s="38"/>
      <c r="BH173" s="38" t="s">
        <v>317</v>
      </c>
      <c r="BI173" s="38"/>
      <c r="BJ173" s="38"/>
      <c r="BK173" s="38"/>
      <c r="BL173" s="38"/>
      <c r="BM173" s="38"/>
      <c r="BN173" s="38"/>
      <c r="BO173" s="38"/>
      <c r="BP173" s="38"/>
      <c r="BQ173" s="38"/>
      <c r="BR173" s="38"/>
      <c r="BS173" s="38"/>
      <c r="BT173" s="38"/>
      <c r="BU173" s="38"/>
      <c r="BV173" s="38"/>
      <c r="BW173" s="38"/>
      <c r="BX173" s="38"/>
      <c r="BY173" s="38"/>
      <c r="BZ173" s="38" t="s">
        <v>376</v>
      </c>
      <c r="CA173" s="38" t="s">
        <v>217</v>
      </c>
      <c r="CB173" s="38" t="s">
        <v>1072</v>
      </c>
      <c r="CC173" s="38"/>
      <c r="CD173" s="38"/>
      <c r="CE173" s="38"/>
      <c r="CF173" s="38"/>
      <c r="CG173" s="38"/>
      <c r="CH173" s="38"/>
      <c r="CI173" s="38" t="s">
        <v>381</v>
      </c>
      <c r="CJ173" s="38" t="s">
        <v>943</v>
      </c>
      <c r="CK173" s="38" t="s">
        <v>943</v>
      </c>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row>
    <row r="174" spans="1:174" ht="25.5" customHeight="1" x14ac:dyDescent="0.2">
      <c r="A174" s="38">
        <v>169</v>
      </c>
      <c r="B174" s="39">
        <v>46120.52847222222</v>
      </c>
      <c r="C174" s="39">
        <v>46120.536111111112</v>
      </c>
      <c r="D174" s="38" t="s">
        <v>293</v>
      </c>
      <c r="E174" s="38"/>
      <c r="F174" s="38"/>
      <c r="G174" s="38"/>
      <c r="H174" s="38"/>
      <c r="I174" s="38" t="s">
        <v>210</v>
      </c>
      <c r="J174" s="38"/>
      <c r="K174" s="38"/>
      <c r="L174" s="38" t="s">
        <v>1073</v>
      </c>
      <c r="M174" s="38"/>
      <c r="N174" s="38"/>
      <c r="O174" s="40">
        <v>119410852</v>
      </c>
      <c r="P174" s="38"/>
      <c r="Q174" s="38"/>
      <c r="R174" s="38" t="s">
        <v>1074</v>
      </c>
      <c r="S174" s="38"/>
      <c r="T174" s="38"/>
      <c r="U174" s="38" t="s">
        <v>1075</v>
      </c>
      <c r="V174" s="38"/>
      <c r="W174" s="38"/>
      <c r="X174" s="40" t="s">
        <v>1076</v>
      </c>
      <c r="Y174" s="38"/>
      <c r="Z174" s="38"/>
      <c r="AA174" s="38" t="s">
        <v>496</v>
      </c>
      <c r="AB174" s="38"/>
      <c r="AC174" s="38"/>
      <c r="AD174" s="38" t="s">
        <v>262</v>
      </c>
      <c r="AE174" s="38"/>
      <c r="AF174" s="38"/>
      <c r="AG174" s="38" t="s">
        <v>237</v>
      </c>
      <c r="AH174" s="38"/>
      <c r="AI174" s="38"/>
      <c r="AJ174" s="38" t="s">
        <v>237</v>
      </c>
      <c r="AK174" s="38"/>
      <c r="AL174" s="38"/>
      <c r="AM174" s="38"/>
      <c r="AN174" s="38"/>
      <c r="AO174" s="38"/>
      <c r="AP174" s="38"/>
      <c r="AQ174" s="38"/>
      <c r="AR174" s="38"/>
      <c r="AS174" s="38"/>
      <c r="AT174" s="38"/>
      <c r="AU174" s="38"/>
      <c r="AV174" s="38"/>
      <c r="AW174" s="38"/>
      <c r="AX174" s="38"/>
      <c r="AY174" s="38" t="s">
        <v>368</v>
      </c>
      <c r="AZ174" s="38"/>
      <c r="BA174" s="38"/>
      <c r="BB174" s="38"/>
      <c r="BC174" s="38"/>
      <c r="BD174" s="38"/>
      <c r="BE174" s="38"/>
      <c r="BF174" s="41"/>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row>
    <row r="175" spans="1:174" ht="25.5" customHeight="1" x14ac:dyDescent="0.2">
      <c r="A175" s="38">
        <v>170</v>
      </c>
      <c r="B175" s="39">
        <v>46120.527083333327</v>
      </c>
      <c r="C175" s="39">
        <v>46120.537499999999</v>
      </c>
      <c r="D175" s="38" t="s">
        <v>293</v>
      </c>
      <c r="E175" s="38"/>
      <c r="F175" s="38"/>
      <c r="G175" s="38"/>
      <c r="H175" s="38"/>
      <c r="I175" s="38" t="s">
        <v>210</v>
      </c>
      <c r="J175" s="38"/>
      <c r="K175" s="38"/>
      <c r="L175" s="38" t="s">
        <v>1077</v>
      </c>
      <c r="M175" s="38"/>
      <c r="N175" s="38"/>
      <c r="O175" s="40">
        <v>207460040</v>
      </c>
      <c r="P175" s="38"/>
      <c r="Q175" s="38"/>
      <c r="R175" s="38" t="s">
        <v>1078</v>
      </c>
      <c r="S175" s="38"/>
      <c r="T175" s="38"/>
      <c r="U175" s="38" t="s">
        <v>1079</v>
      </c>
      <c r="V175" s="38"/>
      <c r="W175" s="38"/>
      <c r="X175" s="40" t="s">
        <v>1080</v>
      </c>
      <c r="Y175" s="38"/>
      <c r="Z175" s="38"/>
      <c r="AA175" s="38" t="s">
        <v>1081</v>
      </c>
      <c r="AB175" s="38"/>
      <c r="AC175" s="38"/>
      <c r="AD175" s="38" t="s">
        <v>262</v>
      </c>
      <c r="AE175" s="38"/>
      <c r="AF175" s="38"/>
      <c r="AG175" s="38" t="s">
        <v>237</v>
      </c>
      <c r="AH175" s="38"/>
      <c r="AI175" s="38"/>
      <c r="AJ175" s="38" t="s">
        <v>237</v>
      </c>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41"/>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t="s">
        <v>491</v>
      </c>
      <c r="DZ175" s="38" t="s">
        <v>292</v>
      </c>
      <c r="EA175" s="38"/>
      <c r="EB175" s="38" t="s">
        <v>308</v>
      </c>
      <c r="EC175" s="38" t="s">
        <v>291</v>
      </c>
      <c r="ED175" s="38" t="s">
        <v>426</v>
      </c>
      <c r="EE175" s="38" t="s">
        <v>417</v>
      </c>
      <c r="EF175" s="38" t="s">
        <v>427</v>
      </c>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row>
    <row r="176" spans="1:174" ht="25.5" customHeight="1" x14ac:dyDescent="0.2">
      <c r="A176" s="38">
        <v>171</v>
      </c>
      <c r="B176" s="39">
        <v>46120.53125</v>
      </c>
      <c r="C176" s="39">
        <v>46120.538194444453</v>
      </c>
      <c r="D176" s="38" t="s">
        <v>293</v>
      </c>
      <c r="E176" s="38"/>
      <c r="F176" s="38"/>
      <c r="G176" s="38"/>
      <c r="H176" s="38"/>
      <c r="I176" s="38" t="s">
        <v>210</v>
      </c>
      <c r="J176" s="38"/>
      <c r="K176" s="38"/>
      <c r="L176" s="38" t="s">
        <v>1082</v>
      </c>
      <c r="M176" s="38"/>
      <c r="N176" s="38"/>
      <c r="O176" s="40">
        <v>208560520</v>
      </c>
      <c r="P176" s="38"/>
      <c r="Q176" s="38"/>
      <c r="R176" s="38" t="s">
        <v>1083</v>
      </c>
      <c r="S176" s="38"/>
      <c r="T176" s="38"/>
      <c r="U176" s="38" t="s">
        <v>1084</v>
      </c>
      <c r="V176" s="38"/>
      <c r="W176" s="38"/>
      <c r="X176" s="40">
        <v>87161646</v>
      </c>
      <c r="Y176" s="38"/>
      <c r="Z176" s="38"/>
      <c r="AA176" s="38" t="s">
        <v>850</v>
      </c>
      <c r="AB176" s="38"/>
      <c r="AC176" s="38"/>
      <c r="AD176" s="38" t="s">
        <v>262</v>
      </c>
      <c r="AE176" s="38"/>
      <c r="AF176" s="38"/>
      <c r="AG176" s="38" t="s">
        <v>439</v>
      </c>
      <c r="AH176" s="38"/>
      <c r="AI176" s="38"/>
      <c r="AJ176" s="38" t="s">
        <v>439</v>
      </c>
      <c r="AK176" s="38"/>
      <c r="AL176" s="38"/>
      <c r="AM176" s="38"/>
      <c r="AN176" s="38"/>
      <c r="AO176" s="38"/>
      <c r="AP176" s="38"/>
      <c r="AQ176" s="38"/>
      <c r="AR176" s="38"/>
      <c r="AS176" s="38"/>
      <c r="AT176" s="38"/>
      <c r="AU176" s="38"/>
      <c r="AV176" s="38"/>
      <c r="AW176" s="38"/>
      <c r="AX176" s="38"/>
      <c r="AY176" s="38"/>
      <c r="AZ176" s="38"/>
      <c r="BA176" s="38"/>
      <c r="BB176" s="38"/>
      <c r="BC176" s="38"/>
      <c r="BD176" s="38"/>
      <c r="BE176" s="38" t="s">
        <v>397</v>
      </c>
      <c r="BF176" s="41" t="s">
        <v>291</v>
      </c>
      <c r="BG176" s="38"/>
      <c r="BH176" s="38"/>
      <c r="BI176" s="38"/>
      <c r="BJ176" s="38"/>
      <c r="BK176" s="38"/>
      <c r="BL176" s="38"/>
      <c r="BM176" s="38"/>
      <c r="BN176" s="38"/>
      <c r="BO176" s="38"/>
      <c r="BP176" s="38"/>
      <c r="BQ176" s="38"/>
      <c r="BR176" s="38"/>
      <c r="BS176" s="38"/>
      <c r="BT176" s="38" t="s">
        <v>398</v>
      </c>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row>
    <row r="177" spans="1:174" ht="25.5" customHeight="1" x14ac:dyDescent="0.2">
      <c r="A177" s="38">
        <v>172</v>
      </c>
      <c r="B177" s="39">
        <v>46120.535416666673</v>
      </c>
      <c r="C177" s="39">
        <v>46120.538888888892</v>
      </c>
      <c r="D177" s="38" t="s">
        <v>293</v>
      </c>
      <c r="E177" s="38"/>
      <c r="F177" s="38"/>
      <c r="G177" s="38"/>
      <c r="H177" s="38"/>
      <c r="I177" s="38" t="s">
        <v>210</v>
      </c>
      <c r="J177" s="38"/>
      <c r="K177" s="38"/>
      <c r="L177" s="38" t="s">
        <v>1085</v>
      </c>
      <c r="M177" s="38"/>
      <c r="N177" s="38"/>
      <c r="O177" s="40">
        <v>117930765</v>
      </c>
      <c r="P177" s="38"/>
      <c r="Q177" s="38"/>
      <c r="R177" s="38" t="s">
        <v>1086</v>
      </c>
      <c r="S177" s="38"/>
      <c r="T177" s="38"/>
      <c r="U177" s="38" t="s">
        <v>1087</v>
      </c>
      <c r="V177" s="38"/>
      <c r="W177" s="38"/>
      <c r="X177" s="40" t="s">
        <v>1088</v>
      </c>
      <c r="Y177" s="38"/>
      <c r="Z177" s="38"/>
      <c r="AA177" s="38" t="s">
        <v>733</v>
      </c>
      <c r="AB177" s="38"/>
      <c r="AC177" s="38"/>
      <c r="AD177" s="38" t="s">
        <v>262</v>
      </c>
      <c r="AE177" s="38"/>
      <c r="AF177" s="38"/>
      <c r="AG177" s="38" t="s">
        <v>237</v>
      </c>
      <c r="AH177" s="38"/>
      <c r="AI177" s="38"/>
      <c r="AJ177" s="38" t="s">
        <v>237</v>
      </c>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41"/>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t="s">
        <v>306</v>
      </c>
      <c r="CV177" s="38" t="s">
        <v>291</v>
      </c>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t="s">
        <v>612</v>
      </c>
      <c r="EX177" s="38"/>
      <c r="EY177" s="38"/>
      <c r="EZ177" s="38"/>
      <c r="FA177" s="38"/>
      <c r="FB177" s="38"/>
      <c r="FC177" s="38" t="s">
        <v>712</v>
      </c>
      <c r="FD177" s="38"/>
      <c r="FE177" s="38"/>
      <c r="FF177" s="38"/>
      <c r="FG177" s="38"/>
      <c r="FH177" s="38"/>
      <c r="FI177" s="38" t="s">
        <v>617</v>
      </c>
      <c r="FJ177" s="38" t="s">
        <v>291</v>
      </c>
      <c r="FK177" s="38"/>
      <c r="FL177" s="38"/>
      <c r="FM177" s="38"/>
      <c r="FN177" s="38"/>
      <c r="FO177" s="38" t="s">
        <v>619</v>
      </c>
      <c r="FP177" s="38" t="s">
        <v>620</v>
      </c>
      <c r="FQ177" s="38"/>
      <c r="FR177" s="38"/>
    </row>
    <row r="178" spans="1:174" ht="25.5" customHeight="1" x14ac:dyDescent="0.2">
      <c r="A178" s="38">
        <v>173</v>
      </c>
      <c r="B178" s="39">
        <v>46120.534722222219</v>
      </c>
      <c r="C178" s="39">
        <v>46120.539583333331</v>
      </c>
      <c r="D178" s="38" t="s">
        <v>293</v>
      </c>
      <c r="E178" s="38"/>
      <c r="F178" s="38"/>
      <c r="G178" s="38"/>
      <c r="H178" s="38"/>
      <c r="I178" s="38" t="s">
        <v>210</v>
      </c>
      <c r="J178" s="38"/>
      <c r="K178" s="38"/>
      <c r="L178" s="38" t="s">
        <v>1089</v>
      </c>
      <c r="M178" s="38"/>
      <c r="N178" s="38"/>
      <c r="O178" s="40">
        <v>206580974</v>
      </c>
      <c r="P178" s="38"/>
      <c r="Q178" s="38"/>
      <c r="R178" s="38" t="s">
        <v>1090</v>
      </c>
      <c r="S178" s="38"/>
      <c r="T178" s="38"/>
      <c r="U178" s="38" t="s">
        <v>1091</v>
      </c>
      <c r="V178" s="38"/>
      <c r="W178" s="38"/>
      <c r="X178" s="40">
        <v>71304309</v>
      </c>
      <c r="Y178" s="38"/>
      <c r="Z178" s="38"/>
      <c r="AA178" s="38" t="s">
        <v>850</v>
      </c>
      <c r="AB178" s="38"/>
      <c r="AC178" s="38"/>
      <c r="AD178" s="38" t="s">
        <v>262</v>
      </c>
      <c r="AE178" s="38"/>
      <c r="AF178" s="38"/>
      <c r="AG178" s="38" t="s">
        <v>439</v>
      </c>
      <c r="AH178" s="38"/>
      <c r="AI178" s="38"/>
      <c r="AJ178" s="38" t="s">
        <v>439</v>
      </c>
      <c r="AK178" s="38"/>
      <c r="AL178" s="38"/>
      <c r="AM178" s="38"/>
      <c r="AN178" s="38"/>
      <c r="AO178" s="38"/>
      <c r="AP178" s="38"/>
      <c r="AQ178" s="38"/>
      <c r="AR178" s="38"/>
      <c r="AS178" s="38"/>
      <c r="AT178" s="38"/>
      <c r="AU178" s="38"/>
      <c r="AV178" s="38"/>
      <c r="AW178" s="38"/>
      <c r="AX178" s="38"/>
      <c r="AY178" s="38"/>
      <c r="AZ178" s="38"/>
      <c r="BA178" s="38"/>
      <c r="BB178" s="38"/>
      <c r="BC178" s="38"/>
      <c r="BD178" s="38"/>
      <c r="BE178" s="38" t="s">
        <v>397</v>
      </c>
      <c r="BF178" s="41" t="s">
        <v>291</v>
      </c>
      <c r="BG178" s="38"/>
      <c r="BH178" s="38"/>
      <c r="BI178" s="38"/>
      <c r="BJ178" s="38"/>
      <c r="BK178" s="38"/>
      <c r="BL178" s="38"/>
      <c r="BM178" s="38"/>
      <c r="BN178" s="38"/>
      <c r="BO178" s="38"/>
      <c r="BP178" s="38"/>
      <c r="BQ178" s="38"/>
      <c r="BR178" s="38"/>
      <c r="BS178" s="38"/>
      <c r="BT178" s="38" t="s">
        <v>398</v>
      </c>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row>
    <row r="179" spans="1:174" ht="25.5" customHeight="1" x14ac:dyDescent="0.2">
      <c r="A179" s="38">
        <v>174</v>
      </c>
      <c r="B179" s="39">
        <v>46120.539583333331</v>
      </c>
      <c r="C179" s="39">
        <v>46120.542361111111</v>
      </c>
      <c r="D179" s="38" t="s">
        <v>293</v>
      </c>
      <c r="E179" s="38"/>
      <c r="F179" s="38"/>
      <c r="G179" s="38"/>
      <c r="H179" s="38"/>
      <c r="I179" s="38" t="s">
        <v>210</v>
      </c>
      <c r="J179" s="38"/>
      <c r="K179" s="38"/>
      <c r="L179" s="38" t="s">
        <v>1092</v>
      </c>
      <c r="M179" s="38"/>
      <c r="N179" s="38"/>
      <c r="O179" s="40">
        <v>801590203</v>
      </c>
      <c r="P179" s="38"/>
      <c r="Q179" s="38"/>
      <c r="R179" s="38" t="s">
        <v>1093</v>
      </c>
      <c r="S179" s="38"/>
      <c r="T179" s="38"/>
      <c r="U179" s="38" t="s">
        <v>1094</v>
      </c>
      <c r="V179" s="38"/>
      <c r="W179" s="38"/>
      <c r="X179" s="40">
        <v>60725692</v>
      </c>
      <c r="Y179" s="38"/>
      <c r="Z179" s="38"/>
      <c r="AA179" s="38" t="s">
        <v>214</v>
      </c>
      <c r="AB179" s="38"/>
      <c r="AC179" s="38"/>
      <c r="AD179" s="38" t="s">
        <v>262</v>
      </c>
      <c r="AE179" s="38"/>
      <c r="AF179" s="38"/>
      <c r="AG179" s="38" t="s">
        <v>502</v>
      </c>
      <c r="AH179" s="38"/>
      <c r="AI179" s="38"/>
      <c r="AJ179" s="38" t="s">
        <v>502</v>
      </c>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41"/>
      <c r="BG179" s="38"/>
      <c r="BH179" s="38"/>
      <c r="BI179" s="38"/>
      <c r="BJ179" s="38"/>
      <c r="BK179" s="38"/>
      <c r="BL179" s="38"/>
      <c r="BM179" s="38"/>
      <c r="BN179" s="38"/>
      <c r="BO179" s="38"/>
      <c r="BP179" s="38"/>
      <c r="BQ179" s="38" t="s">
        <v>327</v>
      </c>
      <c r="BR179" s="38" t="s">
        <v>391</v>
      </c>
      <c r="BS179" s="38" t="s">
        <v>624</v>
      </c>
      <c r="BT179" s="38"/>
      <c r="BU179" s="38"/>
      <c r="BV179" s="38"/>
      <c r="BW179" s="38"/>
      <c r="BX179" s="38"/>
      <c r="BY179" s="38"/>
      <c r="BZ179" s="38" t="s">
        <v>376</v>
      </c>
      <c r="CA179" s="38" t="s">
        <v>391</v>
      </c>
      <c r="CB179" s="38" t="s">
        <v>624</v>
      </c>
      <c r="CC179" s="38"/>
      <c r="CD179" s="38"/>
      <c r="CE179" s="38"/>
      <c r="CF179" s="38" t="s">
        <v>378</v>
      </c>
      <c r="CG179" s="38" t="s">
        <v>379</v>
      </c>
      <c r="CH179" s="38" t="s">
        <v>380</v>
      </c>
      <c r="CI179" s="38" t="s">
        <v>381</v>
      </c>
      <c r="CJ179" s="38" t="s">
        <v>382</v>
      </c>
      <c r="CK179" s="38" t="s">
        <v>383</v>
      </c>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row>
    <row r="180" spans="1:174" ht="25.5" customHeight="1" x14ac:dyDescent="0.2">
      <c r="A180" s="38">
        <v>175</v>
      </c>
      <c r="B180" s="39">
        <v>46120.539583333331</v>
      </c>
      <c r="C180" s="39">
        <v>46120.542361111111</v>
      </c>
      <c r="D180" s="38" t="s">
        <v>293</v>
      </c>
      <c r="E180" s="38"/>
      <c r="F180" s="38"/>
      <c r="G180" s="38"/>
      <c r="H180" s="38"/>
      <c r="I180" s="38" t="s">
        <v>210</v>
      </c>
      <c r="J180" s="38"/>
      <c r="K180" s="38"/>
      <c r="L180" s="38" t="s">
        <v>1095</v>
      </c>
      <c r="M180" s="38"/>
      <c r="N180" s="38"/>
      <c r="O180" s="40">
        <v>119110646</v>
      </c>
      <c r="P180" s="38"/>
      <c r="Q180" s="38"/>
      <c r="R180" s="38" t="s">
        <v>1096</v>
      </c>
      <c r="S180" s="38"/>
      <c r="T180" s="38"/>
      <c r="U180" s="38" t="s">
        <v>1097</v>
      </c>
      <c r="V180" s="38"/>
      <c r="W180" s="38"/>
      <c r="X180" s="40" t="s">
        <v>1098</v>
      </c>
      <c r="Y180" s="38"/>
      <c r="Z180" s="38"/>
      <c r="AA180" s="38" t="s">
        <v>214</v>
      </c>
      <c r="AB180" s="38"/>
      <c r="AC180" s="38"/>
      <c r="AD180" s="38" t="s">
        <v>262</v>
      </c>
      <c r="AE180" s="38"/>
      <c r="AF180" s="38"/>
      <c r="AG180" s="38" t="s">
        <v>237</v>
      </c>
      <c r="AH180" s="38"/>
      <c r="AI180" s="38"/>
      <c r="AJ180" s="38" t="s">
        <v>237</v>
      </c>
      <c r="AK180" s="38"/>
      <c r="AL180" s="38"/>
      <c r="AM180" s="38"/>
      <c r="AN180" s="38"/>
      <c r="AO180" s="38"/>
      <c r="AP180" s="38"/>
      <c r="AQ180" s="38"/>
      <c r="AR180" s="38"/>
      <c r="AS180" s="38"/>
      <c r="AT180" s="38"/>
      <c r="AU180" s="38"/>
      <c r="AV180" s="38"/>
      <c r="AW180" s="38"/>
      <c r="AX180" s="38"/>
      <c r="AY180" s="38"/>
      <c r="AZ180" s="38"/>
      <c r="BA180" s="38"/>
      <c r="BB180" s="38"/>
      <c r="BC180" s="38"/>
      <c r="BD180" s="38"/>
      <c r="BE180" s="38" t="s">
        <v>397</v>
      </c>
      <c r="BF180" s="41" t="s">
        <v>291</v>
      </c>
      <c r="BG180" s="38"/>
      <c r="BH180" s="38"/>
      <c r="BI180" s="38"/>
      <c r="BJ180" s="38"/>
      <c r="BK180" s="38" t="s">
        <v>375</v>
      </c>
      <c r="BL180" s="38" t="s">
        <v>517</v>
      </c>
      <c r="BM180" s="38" t="s">
        <v>673</v>
      </c>
      <c r="BN180" s="38"/>
      <c r="BO180" s="38"/>
      <c r="BP180" s="38"/>
      <c r="BQ180" s="38"/>
      <c r="BR180" s="38"/>
      <c r="BS180" s="38"/>
      <c r="BT180" s="38"/>
      <c r="BU180" s="38"/>
      <c r="BV180" s="38"/>
      <c r="BW180" s="38"/>
      <c r="BX180" s="38"/>
      <c r="BY180" s="38"/>
      <c r="BZ180" s="38"/>
      <c r="CA180" s="38"/>
      <c r="CB180" s="38"/>
      <c r="CC180" s="38"/>
      <c r="CD180" s="38"/>
      <c r="CE180" s="38"/>
      <c r="CF180" s="38" t="s">
        <v>378</v>
      </c>
      <c r="CG180" s="38" t="s">
        <v>379</v>
      </c>
      <c r="CH180" s="38" t="s">
        <v>380</v>
      </c>
      <c r="CI180" s="38" t="s">
        <v>381</v>
      </c>
      <c r="CJ180" s="38" t="s">
        <v>382</v>
      </c>
      <c r="CK180" s="38" t="s">
        <v>970</v>
      </c>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row>
    <row r="181" spans="1:174" ht="25.5" customHeight="1" x14ac:dyDescent="0.2">
      <c r="A181" s="38">
        <v>176</v>
      </c>
      <c r="B181" s="39">
        <v>46120.542361111111</v>
      </c>
      <c r="C181" s="39">
        <v>46120.548611111109</v>
      </c>
      <c r="D181" s="38" t="s">
        <v>293</v>
      </c>
      <c r="E181" s="38"/>
      <c r="F181" s="38"/>
      <c r="G181" s="38"/>
      <c r="H181" s="38"/>
      <c r="I181" s="38" t="s">
        <v>210</v>
      </c>
      <c r="J181" s="38"/>
      <c r="K181" s="38"/>
      <c r="L181" s="38" t="s">
        <v>1099</v>
      </c>
      <c r="M181" s="38"/>
      <c r="N181" s="38"/>
      <c r="O181" s="40">
        <v>115690597</v>
      </c>
      <c r="P181" s="38"/>
      <c r="Q181" s="38"/>
      <c r="R181" s="38" t="s">
        <v>1100</v>
      </c>
      <c r="S181" s="38"/>
      <c r="T181" s="38"/>
      <c r="U181" s="38" t="s">
        <v>1101</v>
      </c>
      <c r="V181" s="38"/>
      <c r="W181" s="38"/>
      <c r="X181" s="40" t="s">
        <v>1102</v>
      </c>
      <c r="Y181" s="38"/>
      <c r="Z181" s="38"/>
      <c r="AA181" s="38" t="s">
        <v>214</v>
      </c>
      <c r="AB181" s="38"/>
      <c r="AC181" s="38"/>
      <c r="AD181" s="38" t="s">
        <v>262</v>
      </c>
      <c r="AE181" s="38"/>
      <c r="AF181" s="38"/>
      <c r="AG181" s="38" t="s">
        <v>237</v>
      </c>
      <c r="AH181" s="38"/>
      <c r="AI181" s="38"/>
      <c r="AJ181" s="38" t="s">
        <v>425</v>
      </c>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41"/>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t="s">
        <v>514</v>
      </c>
      <c r="CS181" s="38" t="s">
        <v>217</v>
      </c>
      <c r="CT181" s="38" t="s">
        <v>754</v>
      </c>
      <c r="CU181" s="38"/>
      <c r="CV181" s="38"/>
      <c r="CW181" s="38"/>
      <c r="CX181" s="38"/>
      <c r="CY181" s="38"/>
      <c r="CZ181" s="38"/>
      <c r="DA181" s="38"/>
      <c r="DB181" s="38"/>
      <c r="DC181" s="38"/>
      <c r="DD181" s="38" t="s">
        <v>453</v>
      </c>
      <c r="DE181" s="38"/>
      <c r="DF181" s="38"/>
      <c r="DG181" s="38" t="s">
        <v>516</v>
      </c>
      <c r="DH181" s="38" t="s">
        <v>291</v>
      </c>
      <c r="DI181" s="38"/>
      <c r="DJ181" s="38" t="s">
        <v>484</v>
      </c>
      <c r="DK181" s="38"/>
      <c r="DL181" s="38"/>
      <c r="DM181" s="38" t="s">
        <v>307</v>
      </c>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row>
    <row r="182" spans="1:174" ht="25.5" customHeight="1" x14ac:dyDescent="0.2">
      <c r="A182" s="38">
        <v>177</v>
      </c>
      <c r="B182" s="39">
        <v>46120.540277777778</v>
      </c>
      <c r="C182" s="39">
        <v>46120.550694444442</v>
      </c>
      <c r="D182" s="38" t="s">
        <v>293</v>
      </c>
      <c r="E182" s="38"/>
      <c r="F182" s="38"/>
      <c r="G182" s="38"/>
      <c r="H182" s="38"/>
      <c r="I182" s="38" t="s">
        <v>210</v>
      </c>
      <c r="J182" s="38"/>
      <c r="K182" s="38"/>
      <c r="L182" s="38" t="s">
        <v>1103</v>
      </c>
      <c r="M182" s="38"/>
      <c r="N182" s="38"/>
      <c r="O182" s="40">
        <v>111910898</v>
      </c>
      <c r="P182" s="38"/>
      <c r="Q182" s="38"/>
      <c r="R182" s="38" t="s">
        <v>1104</v>
      </c>
      <c r="S182" s="38"/>
      <c r="T182" s="38"/>
      <c r="U182" s="38" t="s">
        <v>1105</v>
      </c>
      <c r="V182" s="38"/>
      <c r="W182" s="38"/>
      <c r="X182" s="40" t="s">
        <v>1106</v>
      </c>
      <c r="Y182" s="38"/>
      <c r="Z182" s="38"/>
      <c r="AA182" s="38" t="s">
        <v>480</v>
      </c>
      <c r="AB182" s="38"/>
      <c r="AC182" s="38"/>
      <c r="AD182" s="38" t="s">
        <v>262</v>
      </c>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41"/>
      <c r="BG182" s="38"/>
      <c r="BH182" s="38"/>
      <c r="BI182" s="38"/>
      <c r="BJ182" s="38"/>
      <c r="BK182" s="38"/>
      <c r="BL182" s="38"/>
      <c r="BM182" s="38"/>
      <c r="BN182" s="38"/>
      <c r="BO182" s="38"/>
      <c r="BP182" s="38"/>
      <c r="BQ182" s="38"/>
      <c r="BR182" s="38"/>
      <c r="BS182" s="38"/>
      <c r="BT182" s="38"/>
      <c r="BU182" s="38"/>
      <c r="BV182" s="38"/>
      <c r="BW182" s="38" t="s">
        <v>303</v>
      </c>
      <c r="BX182" s="38" t="s">
        <v>292</v>
      </c>
      <c r="BY182" s="38"/>
      <c r="BZ182" s="38"/>
      <c r="CA182" s="38"/>
      <c r="CB182" s="38"/>
      <c r="CC182" s="38"/>
      <c r="CD182" s="38"/>
      <c r="CE182" s="38"/>
      <c r="CF182" s="38" t="s">
        <v>378</v>
      </c>
      <c r="CG182" s="38" t="s">
        <v>379</v>
      </c>
      <c r="CH182" s="38" t="s">
        <v>380</v>
      </c>
      <c r="CI182" s="38"/>
      <c r="CJ182" s="38"/>
      <c r="CK182" s="38"/>
      <c r="CL182" s="38"/>
      <c r="CM182" s="38"/>
      <c r="CN182" s="38"/>
      <c r="CO182" s="38" t="s">
        <v>465</v>
      </c>
      <c r="CP182" s="38" t="s">
        <v>418</v>
      </c>
      <c r="CQ182" s="38" t="s">
        <v>1107</v>
      </c>
      <c r="CR182" s="38"/>
      <c r="CS182" s="38"/>
      <c r="CT182" s="38"/>
      <c r="CU182" s="38" t="s">
        <v>306</v>
      </c>
      <c r="CV182" s="38" t="s">
        <v>291</v>
      </c>
      <c r="CW182" s="38"/>
      <c r="CX182" s="38"/>
      <c r="CY182" s="38"/>
      <c r="CZ182" s="38"/>
      <c r="DA182" s="38"/>
      <c r="DB182" s="38"/>
      <c r="DC182" s="38"/>
      <c r="DD182" s="38" t="s">
        <v>453</v>
      </c>
      <c r="DE182" s="38"/>
      <c r="DF182" s="38"/>
      <c r="DG182" s="38" t="s">
        <v>516</v>
      </c>
      <c r="DH182" s="38" t="s">
        <v>291</v>
      </c>
      <c r="DI182" s="38"/>
      <c r="DJ182" s="38" t="s">
        <v>484</v>
      </c>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row>
    <row r="183" spans="1:174" ht="25.5" customHeight="1" x14ac:dyDescent="0.2">
      <c r="A183" s="38">
        <v>178</v>
      </c>
      <c r="B183" s="39">
        <v>46120.55</v>
      </c>
      <c r="C183" s="39">
        <v>46120.552083333343</v>
      </c>
      <c r="D183" s="38" t="s">
        <v>293</v>
      </c>
      <c r="E183" s="38"/>
      <c r="F183" s="38"/>
      <c r="G183" s="38"/>
      <c r="H183" s="38"/>
      <c r="I183" s="38" t="s">
        <v>210</v>
      </c>
      <c r="J183" s="38"/>
      <c r="K183" s="38"/>
      <c r="L183" s="38" t="s">
        <v>1108</v>
      </c>
      <c r="M183" s="38"/>
      <c r="N183" s="38"/>
      <c r="O183" s="40">
        <v>118120566</v>
      </c>
      <c r="P183" s="38"/>
      <c r="Q183" s="38"/>
      <c r="R183" s="38" t="s">
        <v>1109</v>
      </c>
      <c r="S183" s="38"/>
      <c r="T183" s="38"/>
      <c r="U183" s="38" t="s">
        <v>1110</v>
      </c>
      <c r="V183" s="38"/>
      <c r="W183" s="38"/>
      <c r="X183" s="40">
        <v>64655440</v>
      </c>
      <c r="Y183" s="38"/>
      <c r="Z183" s="38"/>
      <c r="AA183" s="38" t="s">
        <v>1111</v>
      </c>
      <c r="AB183" s="38"/>
      <c r="AC183" s="38"/>
      <c r="AD183" s="38" t="s">
        <v>262</v>
      </c>
      <c r="AE183" s="38"/>
      <c r="AF183" s="38"/>
      <c r="AG183" s="38" t="s">
        <v>237</v>
      </c>
      <c r="AH183" s="38"/>
      <c r="AI183" s="38"/>
      <c r="AJ183" s="38" t="s">
        <v>237</v>
      </c>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41"/>
      <c r="BG183" s="38"/>
      <c r="BH183" s="38"/>
      <c r="BI183" s="38"/>
      <c r="BJ183" s="38"/>
      <c r="BK183" s="38" t="s">
        <v>375</v>
      </c>
      <c r="BL183" s="38" t="s">
        <v>291</v>
      </c>
      <c r="BM183" s="38"/>
      <c r="BN183" s="38"/>
      <c r="BO183" s="38"/>
      <c r="BP183" s="38"/>
      <c r="BQ183" s="38" t="s">
        <v>327</v>
      </c>
      <c r="BR183" s="38" t="s">
        <v>292</v>
      </c>
      <c r="BS183" s="38"/>
      <c r="BT183" s="38"/>
      <c r="BU183" s="38"/>
      <c r="BV183" s="38"/>
      <c r="BW183" s="38"/>
      <c r="BX183" s="38" t="s">
        <v>292</v>
      </c>
      <c r="BY183" s="38"/>
      <c r="BZ183" s="38"/>
      <c r="CA183" s="38"/>
      <c r="CB183" s="38"/>
      <c r="CC183" s="38"/>
      <c r="CD183" s="38"/>
      <c r="CE183" s="38"/>
      <c r="CF183" s="38"/>
      <c r="CG183" s="38"/>
      <c r="CH183" s="38"/>
      <c r="CI183" s="38"/>
      <c r="CJ183" s="38"/>
      <c r="CK183" s="38"/>
      <c r="CL183" s="38"/>
      <c r="CM183" s="38"/>
      <c r="CN183" s="38"/>
      <c r="CO183" s="38" t="s">
        <v>465</v>
      </c>
      <c r="CP183" s="38" t="s">
        <v>427</v>
      </c>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row>
    <row r="184" spans="1:174" ht="25.5" customHeight="1" x14ac:dyDescent="0.2">
      <c r="A184" s="38">
        <v>179</v>
      </c>
      <c r="B184" s="39">
        <v>46120.531944444447</v>
      </c>
      <c r="C184" s="39">
        <v>46120.553472222222</v>
      </c>
      <c r="D184" s="38" t="s">
        <v>293</v>
      </c>
      <c r="E184" s="38"/>
      <c r="F184" s="38"/>
      <c r="G184" s="38"/>
      <c r="H184" s="38"/>
      <c r="I184" s="38" t="s">
        <v>210</v>
      </c>
      <c r="J184" s="38"/>
      <c r="K184" s="38"/>
      <c r="L184" s="38" t="s">
        <v>1112</v>
      </c>
      <c r="M184" s="38"/>
      <c r="N184" s="38"/>
      <c r="O184" s="40">
        <v>208190126</v>
      </c>
      <c r="P184" s="38"/>
      <c r="Q184" s="38"/>
      <c r="R184" s="38" t="s">
        <v>1113</v>
      </c>
      <c r="S184" s="38"/>
      <c r="T184" s="38"/>
      <c r="U184" s="38" t="s">
        <v>1114</v>
      </c>
      <c r="V184" s="38"/>
      <c r="W184" s="38"/>
      <c r="X184" s="40" t="s">
        <v>1115</v>
      </c>
      <c r="Y184" s="38"/>
      <c r="Z184" s="38"/>
      <c r="AA184" s="38" t="s">
        <v>728</v>
      </c>
      <c r="AB184" s="38"/>
      <c r="AC184" s="38"/>
      <c r="AD184" s="38" t="s">
        <v>262</v>
      </c>
      <c r="AE184" s="38"/>
      <c r="AF184" s="38"/>
      <c r="AG184" s="38" t="s">
        <v>237</v>
      </c>
      <c r="AH184" s="38"/>
      <c r="AI184" s="38"/>
      <c r="AJ184" s="38" t="s">
        <v>237</v>
      </c>
      <c r="AK184" s="38"/>
      <c r="AL184" s="38"/>
      <c r="AM184" s="38"/>
      <c r="AN184" s="38"/>
      <c r="AO184" s="38"/>
      <c r="AP184" s="38"/>
      <c r="AQ184" s="38"/>
      <c r="AR184" s="38"/>
      <c r="AS184" s="38" t="s">
        <v>366</v>
      </c>
      <c r="AT184" s="38" t="s">
        <v>367</v>
      </c>
      <c r="AU184" s="38"/>
      <c r="AV184" s="38"/>
      <c r="AW184" s="38"/>
      <c r="AX184" s="38"/>
      <c r="AY184" s="38"/>
      <c r="AZ184" s="38"/>
      <c r="BA184" s="38"/>
      <c r="BB184" s="38"/>
      <c r="BC184" s="38"/>
      <c r="BD184" s="38"/>
      <c r="BE184" s="38"/>
      <c r="BF184" s="41"/>
      <c r="BG184" s="38"/>
      <c r="BH184" s="38"/>
      <c r="BI184" s="38"/>
      <c r="BJ184" s="38"/>
      <c r="BK184" s="38"/>
      <c r="BL184" s="38"/>
      <c r="BM184" s="38"/>
      <c r="BN184" s="38"/>
      <c r="BO184" s="38"/>
      <c r="BP184" s="38"/>
      <c r="BQ184" s="38"/>
      <c r="BR184" s="38"/>
      <c r="BS184" s="38"/>
      <c r="BT184" s="38"/>
      <c r="BU184" s="38"/>
      <c r="BV184" s="38"/>
      <c r="BW184" s="38"/>
      <c r="BX184" s="38" t="s">
        <v>292</v>
      </c>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row>
    <row r="185" spans="1:174" ht="25.5" customHeight="1" x14ac:dyDescent="0.2">
      <c r="A185" s="38">
        <v>180</v>
      </c>
      <c r="B185" s="39">
        <v>46120.529166666667</v>
      </c>
      <c r="C185" s="39">
        <v>46120.560416666667</v>
      </c>
      <c r="D185" s="38" t="s">
        <v>293</v>
      </c>
      <c r="E185" s="38"/>
      <c r="F185" s="38"/>
      <c r="G185" s="38"/>
      <c r="H185" s="38"/>
      <c r="I185" s="38" t="s">
        <v>210</v>
      </c>
      <c r="J185" s="38"/>
      <c r="K185" s="38"/>
      <c r="L185" s="38" t="s">
        <v>1116</v>
      </c>
      <c r="M185" s="38"/>
      <c r="N185" s="38"/>
      <c r="O185" s="40">
        <v>115360006</v>
      </c>
      <c r="P185" s="38"/>
      <c r="Q185" s="38"/>
      <c r="R185" s="38" t="s">
        <v>1117</v>
      </c>
      <c r="S185" s="38"/>
      <c r="T185" s="38"/>
      <c r="U185" s="38" t="s">
        <v>1118</v>
      </c>
      <c r="V185" s="38"/>
      <c r="W185" s="38"/>
      <c r="X185" s="40" t="s">
        <v>1119</v>
      </c>
      <c r="Y185" s="38"/>
      <c r="Z185" s="38"/>
      <c r="AA185" s="38" t="s">
        <v>1120</v>
      </c>
      <c r="AB185" s="38"/>
      <c r="AC185" s="38"/>
      <c r="AD185" s="38" t="s">
        <v>262</v>
      </c>
      <c r="AE185" s="38"/>
      <c r="AF185" s="38"/>
      <c r="AG185" s="38" t="s">
        <v>425</v>
      </c>
      <c r="AH185" s="38"/>
      <c r="AI185" s="38"/>
      <c r="AJ185" s="38" t="s">
        <v>237</v>
      </c>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41"/>
      <c r="BG185" s="38"/>
      <c r="BH185" s="38"/>
      <c r="BI185" s="38"/>
      <c r="BJ185" s="38"/>
      <c r="BK185" s="38"/>
      <c r="BL185" s="38"/>
      <c r="BM185" s="38"/>
      <c r="BN185" s="38"/>
      <c r="BO185" s="38"/>
      <c r="BP185" s="38"/>
      <c r="BQ185" s="38" t="s">
        <v>327</v>
      </c>
      <c r="BR185" s="38" t="s">
        <v>292</v>
      </c>
      <c r="BS185" s="38"/>
      <c r="BT185" s="38"/>
      <c r="BU185" s="38"/>
      <c r="BV185" s="38"/>
      <c r="BW185" s="38"/>
      <c r="BX185" s="38" t="s">
        <v>217</v>
      </c>
      <c r="BY185" s="38" t="s">
        <v>399</v>
      </c>
      <c r="BZ185" s="38"/>
      <c r="CA185" s="38"/>
      <c r="CB185" s="38"/>
      <c r="CC185" s="38"/>
      <c r="CD185" s="38"/>
      <c r="CE185" s="38"/>
      <c r="CF185" s="38" t="s">
        <v>378</v>
      </c>
      <c r="CG185" s="38" t="s">
        <v>379</v>
      </c>
      <c r="CH185" s="38" t="s">
        <v>380</v>
      </c>
      <c r="CI185" s="38"/>
      <c r="CJ185" s="38"/>
      <c r="CK185" s="38"/>
      <c r="CL185" s="38"/>
      <c r="CM185" s="38"/>
      <c r="CN185" s="38"/>
      <c r="CO185" s="38" t="s">
        <v>465</v>
      </c>
      <c r="CP185" s="38" t="s">
        <v>391</v>
      </c>
      <c r="CQ185" s="38" t="s">
        <v>1121</v>
      </c>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t="s">
        <v>307</v>
      </c>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row>
    <row r="186" spans="1:174" ht="25.5" customHeight="1" x14ac:dyDescent="0.2">
      <c r="A186" s="38">
        <v>181</v>
      </c>
      <c r="B186" s="39">
        <v>46120.536805555559</v>
      </c>
      <c r="C186" s="39">
        <v>46120.564583333333</v>
      </c>
      <c r="D186" s="38" t="s">
        <v>293</v>
      </c>
      <c r="E186" s="38"/>
      <c r="F186" s="38"/>
      <c r="G186" s="38"/>
      <c r="H186" s="38"/>
      <c r="I186" s="38" t="s">
        <v>210</v>
      </c>
      <c r="J186" s="38"/>
      <c r="K186" s="38"/>
      <c r="L186" s="38" t="s">
        <v>1122</v>
      </c>
      <c r="M186" s="38"/>
      <c r="N186" s="38"/>
      <c r="O186" s="40">
        <v>504660504</v>
      </c>
      <c r="P186" s="38"/>
      <c r="Q186" s="38"/>
      <c r="R186" s="38" t="s">
        <v>1123</v>
      </c>
      <c r="S186" s="38"/>
      <c r="T186" s="38"/>
      <c r="U186" s="38" t="s">
        <v>1124</v>
      </c>
      <c r="V186" s="38"/>
      <c r="W186" s="38"/>
      <c r="X186" s="40">
        <v>62782308</v>
      </c>
      <c r="Y186" s="38"/>
      <c r="Z186" s="38"/>
      <c r="AA186" s="38" t="s">
        <v>1125</v>
      </c>
      <c r="AB186" s="38"/>
      <c r="AC186" s="38"/>
      <c r="AD186" s="38" t="s">
        <v>262</v>
      </c>
      <c r="AE186" s="38"/>
      <c r="AF186" s="38"/>
      <c r="AG186" s="38" t="s">
        <v>237</v>
      </c>
      <c r="AH186" s="38"/>
      <c r="AI186" s="38"/>
      <c r="AJ186" s="38" t="s">
        <v>237</v>
      </c>
      <c r="AK186" s="38"/>
      <c r="AL186" s="38"/>
      <c r="AM186" s="38"/>
      <c r="AN186" s="38"/>
      <c r="AO186" s="38"/>
      <c r="AP186" s="38" t="s">
        <v>299</v>
      </c>
      <c r="AQ186" s="38" t="s">
        <v>291</v>
      </c>
      <c r="AR186" s="38"/>
      <c r="AS186" s="38" t="s">
        <v>366</v>
      </c>
      <c r="AT186" s="38" t="s">
        <v>367</v>
      </c>
      <c r="AU186" s="38"/>
      <c r="AV186" s="38" t="s">
        <v>325</v>
      </c>
      <c r="AW186" s="38"/>
      <c r="AX186" s="38"/>
      <c r="AY186" s="38" t="s">
        <v>368</v>
      </c>
      <c r="AZ186" s="38"/>
      <c r="BA186" s="38"/>
      <c r="BB186" s="38"/>
      <c r="BC186" s="38"/>
      <c r="BD186" s="38"/>
      <c r="BE186" s="38"/>
      <c r="BF186" s="41"/>
      <c r="BG186" s="38"/>
      <c r="BH186" s="38"/>
      <c r="BI186" s="38"/>
      <c r="BJ186" s="38"/>
      <c r="BK186" s="38"/>
      <c r="BL186" s="38"/>
      <c r="BM186" s="38"/>
      <c r="BN186" s="38"/>
      <c r="BO186" s="38"/>
      <c r="BP186" s="38"/>
      <c r="BQ186" s="38"/>
      <c r="BR186" s="38"/>
      <c r="BS186" s="38"/>
      <c r="BT186" s="38"/>
      <c r="BU186" s="38"/>
      <c r="BV186" s="38"/>
      <c r="BW186" s="38"/>
      <c r="BX186" s="38" t="s">
        <v>288</v>
      </c>
      <c r="BY186" s="38" t="s">
        <v>405</v>
      </c>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row>
    <row r="187" spans="1:174" ht="25.5" customHeight="1" x14ac:dyDescent="0.2">
      <c r="A187" s="38">
        <v>182</v>
      </c>
      <c r="B187" s="39">
        <v>46120.554861111108</v>
      </c>
      <c r="C187" s="39">
        <v>46120.565972222219</v>
      </c>
      <c r="D187" s="38" t="s">
        <v>293</v>
      </c>
      <c r="E187" s="38"/>
      <c r="F187" s="38"/>
      <c r="G187" s="38"/>
      <c r="H187" s="38"/>
      <c r="I187" s="38" t="s">
        <v>210</v>
      </c>
      <c r="J187" s="38"/>
      <c r="K187" s="38"/>
      <c r="L187" s="38" t="s">
        <v>1126</v>
      </c>
      <c r="M187" s="38"/>
      <c r="N187" s="38"/>
      <c r="O187" s="40">
        <v>305270787</v>
      </c>
      <c r="P187" s="38"/>
      <c r="Q187" s="38"/>
      <c r="R187" s="38" t="s">
        <v>1127</v>
      </c>
      <c r="S187" s="38"/>
      <c r="T187" s="38"/>
      <c r="U187" s="38" t="s">
        <v>1128</v>
      </c>
      <c r="V187" s="38"/>
      <c r="W187" s="38"/>
      <c r="X187" s="40">
        <v>71416938</v>
      </c>
      <c r="Y187" s="38"/>
      <c r="Z187" s="38"/>
      <c r="AA187" s="38" t="s">
        <v>696</v>
      </c>
      <c r="AB187" s="38"/>
      <c r="AC187" s="38"/>
      <c r="AD187" s="38" t="s">
        <v>262</v>
      </c>
      <c r="AE187" s="38"/>
      <c r="AF187" s="38"/>
      <c r="AG187" s="38" t="s">
        <v>210</v>
      </c>
      <c r="AH187" s="38"/>
      <c r="AI187" s="38"/>
      <c r="AJ187" s="38" t="s">
        <v>1129</v>
      </c>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41"/>
      <c r="BG187" s="38"/>
      <c r="BH187" s="38"/>
      <c r="BI187" s="38"/>
      <c r="BJ187" s="38"/>
      <c r="BK187" s="38"/>
      <c r="BL187" s="38"/>
      <c r="BM187" s="38"/>
      <c r="BN187" s="38"/>
      <c r="BO187" s="38"/>
      <c r="BP187" s="38"/>
      <c r="BQ187" s="38" t="s">
        <v>327</v>
      </c>
      <c r="BR187" s="38" t="s">
        <v>292</v>
      </c>
      <c r="BS187" s="38"/>
      <c r="BT187" s="38"/>
      <c r="BU187" s="38"/>
      <c r="BV187" s="38"/>
      <c r="BW187" s="38"/>
      <c r="BX187" s="38" t="s">
        <v>292</v>
      </c>
      <c r="BY187" s="38"/>
      <c r="BZ187" s="38" t="s">
        <v>376</v>
      </c>
      <c r="CA187" s="38" t="s">
        <v>391</v>
      </c>
      <c r="CB187" s="38" t="s">
        <v>1130</v>
      </c>
      <c r="CC187" s="38"/>
      <c r="CD187" s="38"/>
      <c r="CE187" s="38"/>
      <c r="CF187" s="38"/>
      <c r="CG187" s="38"/>
      <c r="CH187" s="38"/>
      <c r="CI187" s="38" t="s">
        <v>381</v>
      </c>
      <c r="CJ187" s="38" t="s">
        <v>379</v>
      </c>
      <c r="CK187" s="38" t="s">
        <v>534</v>
      </c>
      <c r="CL187" s="38"/>
      <c r="CM187" s="38"/>
      <c r="CN187" s="38"/>
      <c r="CO187" s="38" t="s">
        <v>465</v>
      </c>
      <c r="CP187" s="38" t="s">
        <v>288</v>
      </c>
      <c r="CQ187" s="38" t="s">
        <v>1050</v>
      </c>
      <c r="CR187" s="38" t="s">
        <v>514</v>
      </c>
      <c r="CS187" s="38" t="s">
        <v>418</v>
      </c>
      <c r="CT187" s="38" t="s">
        <v>521</v>
      </c>
      <c r="CU187" s="38" t="s">
        <v>306</v>
      </c>
      <c r="CV187" s="38" t="s">
        <v>291</v>
      </c>
      <c r="CW187" s="38"/>
      <c r="CX187" s="38" t="s">
        <v>469</v>
      </c>
      <c r="CY187" s="38" t="s">
        <v>291</v>
      </c>
      <c r="CZ187" s="38"/>
      <c r="DA187" s="38" t="s">
        <v>384</v>
      </c>
      <c r="DB187" s="38" t="s">
        <v>379</v>
      </c>
      <c r="DC187" s="38" t="s">
        <v>385</v>
      </c>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row>
    <row r="188" spans="1:174" ht="25.5" customHeight="1" x14ac:dyDescent="0.2">
      <c r="A188" s="38">
        <v>183</v>
      </c>
      <c r="B188" s="39">
        <v>46120.568055555559</v>
      </c>
      <c r="C188" s="39">
        <v>46120.570138888892</v>
      </c>
      <c r="D188" s="38" t="s">
        <v>293</v>
      </c>
      <c r="E188" s="38"/>
      <c r="F188" s="38"/>
      <c r="G188" s="38"/>
      <c r="H188" s="38"/>
      <c r="I188" s="38" t="s">
        <v>210</v>
      </c>
      <c r="J188" s="38"/>
      <c r="K188" s="38"/>
      <c r="L188" s="38" t="s">
        <v>1131</v>
      </c>
      <c r="M188" s="38"/>
      <c r="N188" s="38"/>
      <c r="O188" s="40">
        <v>402610241</v>
      </c>
      <c r="P188" s="38"/>
      <c r="Q188" s="38"/>
      <c r="R188" s="38" t="s">
        <v>1132</v>
      </c>
      <c r="S188" s="38"/>
      <c r="T188" s="38"/>
      <c r="U188" s="38" t="s">
        <v>1133</v>
      </c>
      <c r="V188" s="38"/>
      <c r="W188" s="38"/>
      <c r="X188" s="40">
        <v>61944407</v>
      </c>
      <c r="Y188" s="38"/>
      <c r="Z188" s="38"/>
      <c r="AA188" s="38" t="s">
        <v>584</v>
      </c>
      <c r="AB188" s="38"/>
      <c r="AC188" s="38"/>
      <c r="AD188" s="38" t="s">
        <v>262</v>
      </c>
      <c r="AE188" s="38"/>
      <c r="AF188" s="38"/>
      <c r="AG188" s="38" t="s">
        <v>239</v>
      </c>
      <c r="AH188" s="38"/>
      <c r="AI188" s="38"/>
      <c r="AJ188" s="38" t="s">
        <v>239</v>
      </c>
      <c r="AK188" s="38"/>
      <c r="AL188" s="38"/>
      <c r="AM188" s="38"/>
      <c r="AN188" s="38"/>
      <c r="AO188" s="38"/>
      <c r="AP188" s="38" t="s">
        <v>299</v>
      </c>
      <c r="AQ188" s="38" t="s">
        <v>291</v>
      </c>
      <c r="AR188" s="38"/>
      <c r="AS188" s="38"/>
      <c r="AT188" s="38"/>
      <c r="AU188" s="38"/>
      <c r="AV188" s="38"/>
      <c r="AW188" s="38"/>
      <c r="AX188" s="38"/>
      <c r="AY188" s="38"/>
      <c r="AZ188" s="38"/>
      <c r="BA188" s="38"/>
      <c r="BB188" s="38"/>
      <c r="BC188" s="38"/>
      <c r="BD188" s="38"/>
      <c r="BE188" s="38"/>
      <c r="BF188" s="41"/>
      <c r="BG188" s="38"/>
      <c r="BH188" s="38"/>
      <c r="BI188" s="38"/>
      <c r="BJ188" s="38"/>
      <c r="BK188" s="38" t="s">
        <v>375</v>
      </c>
      <c r="BL188" s="38" t="s">
        <v>217</v>
      </c>
      <c r="BM188" s="38" t="s">
        <v>673</v>
      </c>
      <c r="BN188" s="38"/>
      <c r="BO188" s="38"/>
      <c r="BP188" s="38"/>
      <c r="BQ188" s="38"/>
      <c r="BR188" s="38"/>
      <c r="BS188" s="38"/>
      <c r="BT188" s="38"/>
      <c r="BU188" s="38"/>
      <c r="BV188" s="38"/>
      <c r="BW188" s="38" t="s">
        <v>303</v>
      </c>
      <c r="BX188" s="38" t="s">
        <v>292</v>
      </c>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t="s">
        <v>384</v>
      </c>
      <c r="DB188" s="38" t="s">
        <v>379</v>
      </c>
      <c r="DC188" s="38" t="s">
        <v>385</v>
      </c>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row>
    <row r="189" spans="1:174" ht="25.5" customHeight="1" x14ac:dyDescent="0.2">
      <c r="A189" s="38">
        <v>184</v>
      </c>
      <c r="B189" s="39">
        <v>46120.564583333333</v>
      </c>
      <c r="C189" s="39">
        <v>46120.572222222218</v>
      </c>
      <c r="D189" s="38" t="s">
        <v>293</v>
      </c>
      <c r="E189" s="38"/>
      <c r="F189" s="38"/>
      <c r="G189" s="38"/>
      <c r="H189" s="38"/>
      <c r="I189" s="38" t="s">
        <v>210</v>
      </c>
      <c r="J189" s="38"/>
      <c r="K189" s="38"/>
      <c r="L189" s="38" t="s">
        <v>1134</v>
      </c>
      <c r="M189" s="38"/>
      <c r="N189" s="38"/>
      <c r="O189" s="40">
        <v>114860507</v>
      </c>
      <c r="P189" s="38"/>
      <c r="Q189" s="38"/>
      <c r="R189" s="38" t="s">
        <v>441</v>
      </c>
      <c r="S189" s="38"/>
      <c r="T189" s="38"/>
      <c r="U189" s="38" t="s">
        <v>442</v>
      </c>
      <c r="V189" s="38"/>
      <c r="W189" s="38"/>
      <c r="X189" s="40">
        <v>89958847</v>
      </c>
      <c r="Y189" s="38"/>
      <c r="Z189" s="38"/>
      <c r="AA189" s="38" t="s">
        <v>1024</v>
      </c>
      <c r="AB189" s="38"/>
      <c r="AC189" s="38"/>
      <c r="AD189" s="38" t="s">
        <v>262</v>
      </c>
      <c r="AE189" s="38"/>
      <c r="AF189" s="38"/>
      <c r="AG189" s="38" t="s">
        <v>239</v>
      </c>
      <c r="AH189" s="38"/>
      <c r="AI189" s="38"/>
      <c r="AJ189" s="38" t="s">
        <v>239</v>
      </c>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41"/>
      <c r="BG189" s="38"/>
      <c r="BH189" s="38"/>
      <c r="BI189" s="38"/>
      <c r="BJ189" s="38"/>
      <c r="BK189" s="38"/>
      <c r="BL189" s="38"/>
      <c r="BM189" s="38"/>
      <c r="BN189" s="38"/>
      <c r="BO189" s="38"/>
      <c r="BP189" s="38"/>
      <c r="BQ189" s="38"/>
      <c r="BR189" s="38"/>
      <c r="BS189" s="38"/>
      <c r="BT189" s="38"/>
      <c r="BU189" s="38"/>
      <c r="BV189" s="38"/>
      <c r="BW189" s="38"/>
      <c r="BX189" s="38" t="s">
        <v>292</v>
      </c>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t="s">
        <v>444</v>
      </c>
      <c r="EL189" s="38" t="s">
        <v>292</v>
      </c>
      <c r="EM189" s="38"/>
      <c r="EN189" s="38" t="s">
        <v>445</v>
      </c>
      <c r="EO189" s="38" t="s">
        <v>292</v>
      </c>
      <c r="EP189" s="38"/>
      <c r="EQ189" s="38" t="s">
        <v>446</v>
      </c>
      <c r="ER189" s="38" t="s">
        <v>291</v>
      </c>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row>
    <row r="190" spans="1:174" ht="25.5" customHeight="1" x14ac:dyDescent="0.2">
      <c r="A190" s="38">
        <v>185</v>
      </c>
      <c r="B190" s="39">
        <v>46120.569444444453</v>
      </c>
      <c r="C190" s="39">
        <v>46120.574999999997</v>
      </c>
      <c r="D190" s="38" t="s">
        <v>293</v>
      </c>
      <c r="E190" s="38"/>
      <c r="F190" s="38"/>
      <c r="G190" s="38"/>
      <c r="H190" s="38"/>
      <c r="I190" s="38" t="s">
        <v>210</v>
      </c>
      <c r="J190" s="38"/>
      <c r="K190" s="38"/>
      <c r="L190" s="38" t="s">
        <v>1135</v>
      </c>
      <c r="M190" s="38"/>
      <c r="N190" s="38"/>
      <c r="O190" s="40">
        <v>155830019314</v>
      </c>
      <c r="P190" s="38"/>
      <c r="Q190" s="38"/>
      <c r="R190" s="38" t="s">
        <v>1136</v>
      </c>
      <c r="S190" s="38"/>
      <c r="T190" s="38"/>
      <c r="U190" s="38" t="s">
        <v>1137</v>
      </c>
      <c r="V190" s="38"/>
      <c r="W190" s="38"/>
      <c r="X190" s="40">
        <v>72319401</v>
      </c>
      <c r="Y190" s="38"/>
      <c r="Z190" s="38"/>
      <c r="AA190" s="38" t="s">
        <v>672</v>
      </c>
      <c r="AB190" s="38"/>
      <c r="AC190" s="38"/>
      <c r="AD190" s="38" t="s">
        <v>262</v>
      </c>
      <c r="AE190" s="38"/>
      <c r="AF190" s="38"/>
      <c r="AG190" s="38" t="s">
        <v>237</v>
      </c>
      <c r="AH190" s="38"/>
      <c r="AI190" s="38"/>
      <c r="AJ190" s="38" t="s">
        <v>237</v>
      </c>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41"/>
      <c r="BG190" s="38"/>
      <c r="BH190" s="38"/>
      <c r="BI190" s="38"/>
      <c r="BJ190" s="38"/>
      <c r="BK190" s="38"/>
      <c r="BL190" s="38"/>
      <c r="BM190" s="38"/>
      <c r="BN190" s="38"/>
      <c r="BO190" s="38"/>
      <c r="BP190" s="38"/>
      <c r="BQ190" s="38"/>
      <c r="BR190" s="38"/>
      <c r="BS190" s="38"/>
      <c r="BT190" s="38"/>
      <c r="BU190" s="38"/>
      <c r="BV190" s="38"/>
      <c r="BW190" s="38"/>
      <c r="BX190" s="38" t="s">
        <v>292</v>
      </c>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t="s">
        <v>308</v>
      </c>
      <c r="EC190" s="38" t="s">
        <v>291</v>
      </c>
      <c r="ED190" s="38" t="s">
        <v>426</v>
      </c>
      <c r="EE190" s="38" t="s">
        <v>417</v>
      </c>
      <c r="EF190" s="38" t="s">
        <v>427</v>
      </c>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row>
    <row r="191" spans="1:174" ht="25.5" customHeight="1" x14ac:dyDescent="0.2">
      <c r="A191" s="38">
        <v>186</v>
      </c>
      <c r="B191" s="39">
        <v>46120.57708333333</v>
      </c>
      <c r="C191" s="39">
        <v>46120.578472222223</v>
      </c>
      <c r="D191" s="38" t="s">
        <v>293</v>
      </c>
      <c r="E191" s="38"/>
      <c r="F191" s="38"/>
      <c r="G191" s="38"/>
      <c r="H191" s="38"/>
      <c r="I191" s="38" t="s">
        <v>210</v>
      </c>
      <c r="J191" s="38"/>
      <c r="K191" s="38"/>
      <c r="L191" s="38" t="s">
        <v>1138</v>
      </c>
      <c r="M191" s="38"/>
      <c r="N191" s="38"/>
      <c r="O191" s="40">
        <v>118170056</v>
      </c>
      <c r="P191" s="38"/>
      <c r="Q191" s="38"/>
      <c r="R191" s="38" t="s">
        <v>1139</v>
      </c>
      <c r="S191" s="38"/>
      <c r="T191" s="38"/>
      <c r="U191" s="38" t="s">
        <v>1140</v>
      </c>
      <c r="V191" s="38"/>
      <c r="W191" s="38"/>
      <c r="X191" s="40">
        <v>61072106</v>
      </c>
      <c r="Y191" s="38"/>
      <c r="Z191" s="38"/>
      <c r="AA191" s="38" t="s">
        <v>424</v>
      </c>
      <c r="AB191" s="38"/>
      <c r="AC191" s="38"/>
      <c r="AD191" s="38" t="s">
        <v>262</v>
      </c>
      <c r="AE191" s="38"/>
      <c r="AF191" s="38"/>
      <c r="AG191" s="38" t="s">
        <v>237</v>
      </c>
      <c r="AH191" s="38"/>
      <c r="AI191" s="38"/>
      <c r="AJ191" s="38" t="s">
        <v>237</v>
      </c>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41"/>
      <c r="BG191" s="38"/>
      <c r="BH191" s="38"/>
      <c r="BI191" s="38"/>
      <c r="BJ191" s="38"/>
      <c r="BK191" s="38"/>
      <c r="BL191" s="38"/>
      <c r="BM191" s="38"/>
      <c r="BN191" s="38"/>
      <c r="BO191" s="38"/>
      <c r="BP191" s="38"/>
      <c r="BQ191" s="38"/>
      <c r="BR191" s="38"/>
      <c r="BS191" s="38"/>
      <c r="BT191" s="38"/>
      <c r="BU191" s="38"/>
      <c r="BV191" s="38"/>
      <c r="BW191" s="38"/>
      <c r="BX191" s="38" t="s">
        <v>292</v>
      </c>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t="s">
        <v>318</v>
      </c>
      <c r="EI191" s="38" t="s">
        <v>217</v>
      </c>
      <c r="EJ191" s="38" t="s">
        <v>723</v>
      </c>
      <c r="EK191" s="38" t="s">
        <v>444</v>
      </c>
      <c r="EL191" s="38" t="s">
        <v>217</v>
      </c>
      <c r="EM191" s="38" t="s">
        <v>723</v>
      </c>
      <c r="EN191" s="38" t="s">
        <v>445</v>
      </c>
      <c r="EO191" s="38" t="s">
        <v>217</v>
      </c>
      <c r="EP191" s="38" t="s">
        <v>723</v>
      </c>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row>
    <row r="192" spans="1:174" ht="25.5" customHeight="1" x14ac:dyDescent="0.2">
      <c r="A192" s="38">
        <v>187</v>
      </c>
      <c r="B192" s="39">
        <v>46120.569444444453</v>
      </c>
      <c r="C192" s="39">
        <v>46120.57916666667</v>
      </c>
      <c r="D192" s="38" t="s">
        <v>293</v>
      </c>
      <c r="E192" s="38"/>
      <c r="F192" s="38"/>
      <c r="G192" s="38"/>
      <c r="H192" s="38"/>
      <c r="I192" s="38" t="s">
        <v>210</v>
      </c>
      <c r="J192" s="38"/>
      <c r="K192" s="38"/>
      <c r="L192" s="38" t="s">
        <v>1141</v>
      </c>
      <c r="M192" s="38"/>
      <c r="N192" s="38"/>
      <c r="O192" s="40">
        <v>119410898</v>
      </c>
      <c r="P192" s="38"/>
      <c r="Q192" s="38"/>
      <c r="R192" s="38" t="s">
        <v>1142</v>
      </c>
      <c r="S192" s="38"/>
      <c r="T192" s="38"/>
      <c r="U192" s="38" t="s">
        <v>1143</v>
      </c>
      <c r="V192" s="38"/>
      <c r="W192" s="38"/>
      <c r="X192" s="40" t="s">
        <v>1144</v>
      </c>
      <c r="Y192" s="38"/>
      <c r="Z192" s="38"/>
      <c r="AA192" s="38" t="s">
        <v>593</v>
      </c>
      <c r="AB192" s="38"/>
      <c r="AC192" s="38"/>
      <c r="AD192" s="38" t="s">
        <v>262</v>
      </c>
      <c r="AE192" s="38"/>
      <c r="AF192" s="38"/>
      <c r="AG192" s="38" t="s">
        <v>237</v>
      </c>
      <c r="AH192" s="38"/>
      <c r="AI192" s="38"/>
      <c r="AJ192" s="38" t="s">
        <v>216</v>
      </c>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41"/>
      <c r="BG192" s="38"/>
      <c r="BH192" s="38"/>
      <c r="BI192" s="38"/>
      <c r="BJ192" s="38"/>
      <c r="BK192" s="38"/>
      <c r="BL192" s="38"/>
      <c r="BM192" s="38"/>
      <c r="BN192" s="38"/>
      <c r="BO192" s="38"/>
      <c r="BP192" s="38"/>
      <c r="BQ192" s="38" t="s">
        <v>327</v>
      </c>
      <c r="BR192" s="38" t="s">
        <v>292</v>
      </c>
      <c r="BS192" s="38"/>
      <c r="BT192" s="38"/>
      <c r="BU192" s="38"/>
      <c r="BV192" s="38"/>
      <c r="BW192" s="38"/>
      <c r="BX192" s="38" t="s">
        <v>288</v>
      </c>
      <c r="BY192" s="38" t="s">
        <v>405</v>
      </c>
      <c r="BZ192" s="38"/>
      <c r="CA192" s="38"/>
      <c r="CB192" s="38"/>
      <c r="CC192" s="38"/>
      <c r="CD192" s="38"/>
      <c r="CE192" s="38"/>
      <c r="CF192" s="38"/>
      <c r="CG192" s="38"/>
      <c r="CH192" s="38"/>
      <c r="CI192" s="38"/>
      <c r="CJ192" s="38"/>
      <c r="CK192" s="38"/>
      <c r="CL192" s="38"/>
      <c r="CM192" s="38"/>
      <c r="CN192" s="38"/>
      <c r="CO192" s="38" t="s">
        <v>465</v>
      </c>
      <c r="CP192" s="38" t="s">
        <v>391</v>
      </c>
      <c r="CQ192" s="38" t="s">
        <v>1121</v>
      </c>
      <c r="CR192" s="38"/>
      <c r="CS192" s="38"/>
      <c r="CT192" s="38"/>
      <c r="CU192" s="38" t="s">
        <v>306</v>
      </c>
      <c r="CV192" s="38" t="s">
        <v>291</v>
      </c>
      <c r="CW192" s="38"/>
      <c r="CX192" s="38" t="s">
        <v>469</v>
      </c>
      <c r="CY192" s="38" t="s">
        <v>291</v>
      </c>
      <c r="CZ192" s="38"/>
      <c r="DA192" s="38"/>
      <c r="DB192" s="38"/>
      <c r="DC192" s="38"/>
      <c r="DD192" s="38" t="s">
        <v>453</v>
      </c>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row>
    <row r="193" spans="1:174" ht="25.5" customHeight="1" x14ac:dyDescent="0.2">
      <c r="A193" s="38">
        <v>188</v>
      </c>
      <c r="B193" s="39">
        <v>46120.577777777777</v>
      </c>
      <c r="C193" s="39">
        <v>46120.579861111109</v>
      </c>
      <c r="D193" s="38" t="s">
        <v>293</v>
      </c>
      <c r="E193" s="38"/>
      <c r="F193" s="38"/>
      <c r="G193" s="38"/>
      <c r="H193" s="38"/>
      <c r="I193" s="38" t="s">
        <v>210</v>
      </c>
      <c r="J193" s="38"/>
      <c r="K193" s="38"/>
      <c r="L193" s="38" t="s">
        <v>1145</v>
      </c>
      <c r="M193" s="38"/>
      <c r="N193" s="38"/>
      <c r="O193" s="40">
        <v>208460992</v>
      </c>
      <c r="P193" s="38"/>
      <c r="Q193" s="38"/>
      <c r="R193" s="38" t="s">
        <v>1146</v>
      </c>
      <c r="S193" s="38"/>
      <c r="T193" s="38"/>
      <c r="U193" s="38" t="s">
        <v>1147</v>
      </c>
      <c r="V193" s="38"/>
      <c r="W193" s="38"/>
      <c r="X193" s="40">
        <v>62011622</v>
      </c>
      <c r="Y193" s="38"/>
      <c r="Z193" s="38"/>
      <c r="AA193" s="38" t="s">
        <v>1148</v>
      </c>
      <c r="AB193" s="38"/>
      <c r="AC193" s="38"/>
      <c r="AD193" s="38" t="s">
        <v>262</v>
      </c>
      <c r="AE193" s="38"/>
      <c r="AF193" s="38"/>
      <c r="AG193" s="38" t="s">
        <v>237</v>
      </c>
      <c r="AH193" s="38"/>
      <c r="AI193" s="38"/>
      <c r="AJ193" s="38" t="s">
        <v>237</v>
      </c>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41"/>
      <c r="BG193" s="38"/>
      <c r="BH193" s="38"/>
      <c r="BI193" s="38"/>
      <c r="BJ193" s="38"/>
      <c r="BK193" s="38"/>
      <c r="BL193" s="38"/>
      <c r="BM193" s="38"/>
      <c r="BN193" s="38"/>
      <c r="BO193" s="38"/>
      <c r="BP193" s="38"/>
      <c r="BQ193" s="38"/>
      <c r="BR193" s="38"/>
      <c r="BS193" s="38"/>
      <c r="BT193" s="38"/>
      <c r="BU193" s="38"/>
      <c r="BV193" s="38"/>
      <c r="BW193" s="38"/>
      <c r="BX193" s="38" t="s">
        <v>217</v>
      </c>
      <c r="BY193" s="38" t="s">
        <v>399</v>
      </c>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t="s">
        <v>308</v>
      </c>
      <c r="EC193" s="38" t="s">
        <v>291</v>
      </c>
      <c r="ED193" s="38" t="s">
        <v>426</v>
      </c>
      <c r="EE193" s="38"/>
      <c r="EF193" s="38"/>
      <c r="EG193" s="38"/>
      <c r="EH193" s="38" t="s">
        <v>318</v>
      </c>
      <c r="EI193" s="38" t="s">
        <v>288</v>
      </c>
      <c r="EJ193" s="38" t="s">
        <v>543</v>
      </c>
      <c r="EK193" s="38" t="s">
        <v>444</v>
      </c>
      <c r="EL193" s="38" t="s">
        <v>288</v>
      </c>
      <c r="EM193" s="38" t="s">
        <v>543</v>
      </c>
      <c r="EN193" s="38" t="s">
        <v>445</v>
      </c>
      <c r="EO193" s="38" t="s">
        <v>288</v>
      </c>
      <c r="EP193" s="38" t="s">
        <v>543</v>
      </c>
      <c r="EQ193" s="38" t="s">
        <v>446</v>
      </c>
      <c r="ER193" s="38" t="s">
        <v>467</v>
      </c>
      <c r="ES193" s="38" t="s">
        <v>1149</v>
      </c>
      <c r="ET193" s="38" t="s">
        <v>610</v>
      </c>
      <c r="EU193" s="38" t="s">
        <v>467</v>
      </c>
      <c r="EV193" s="38" t="s">
        <v>1149</v>
      </c>
      <c r="EW193" s="38" t="s">
        <v>612</v>
      </c>
      <c r="EX193" s="38"/>
      <c r="EY193" s="38"/>
      <c r="EZ193" s="38" t="s">
        <v>615</v>
      </c>
      <c r="FA193" s="38" t="s">
        <v>701</v>
      </c>
      <c r="FB193" s="38" t="s">
        <v>711</v>
      </c>
      <c r="FC193" s="38"/>
      <c r="FD193" s="38"/>
      <c r="FE193" s="38"/>
      <c r="FF193" s="38"/>
      <c r="FG193" s="38"/>
      <c r="FH193" s="38"/>
      <c r="FI193" s="38"/>
      <c r="FJ193" s="38"/>
      <c r="FK193" s="38"/>
      <c r="FL193" s="38"/>
      <c r="FM193" s="38"/>
      <c r="FN193" s="38"/>
      <c r="FO193" s="38"/>
      <c r="FP193" s="38"/>
      <c r="FQ193" s="38"/>
      <c r="FR193" s="38"/>
    </row>
    <row r="194" spans="1:174" ht="25.5" customHeight="1" x14ac:dyDescent="0.2">
      <c r="A194" s="38">
        <v>189</v>
      </c>
      <c r="B194" s="39">
        <v>46120.565972222219</v>
      </c>
      <c r="C194" s="39">
        <v>46120.584027777782</v>
      </c>
      <c r="D194" s="38" t="s">
        <v>293</v>
      </c>
      <c r="E194" s="38"/>
      <c r="F194" s="38"/>
      <c r="G194" s="38"/>
      <c r="H194" s="38"/>
      <c r="I194" s="38" t="s">
        <v>210</v>
      </c>
      <c r="J194" s="38"/>
      <c r="K194" s="38"/>
      <c r="L194" s="38" t="s">
        <v>1150</v>
      </c>
      <c r="M194" s="38"/>
      <c r="N194" s="38"/>
      <c r="O194" s="40">
        <v>208160835</v>
      </c>
      <c r="P194" s="38"/>
      <c r="Q194" s="38"/>
      <c r="R194" s="38" t="s">
        <v>1151</v>
      </c>
      <c r="S194" s="38"/>
      <c r="T194" s="38"/>
      <c r="U194" s="38" t="s">
        <v>1152</v>
      </c>
      <c r="V194" s="38"/>
      <c r="W194" s="38"/>
      <c r="X194" s="40">
        <v>72267534</v>
      </c>
      <c r="Y194" s="38"/>
      <c r="Z194" s="38"/>
      <c r="AA194" s="38" t="s">
        <v>1153</v>
      </c>
      <c r="AB194" s="38"/>
      <c r="AC194" s="38"/>
      <c r="AD194" s="38" t="s">
        <v>262</v>
      </c>
      <c r="AE194" s="38"/>
      <c r="AF194" s="38"/>
      <c r="AG194" s="38" t="s">
        <v>239</v>
      </c>
      <c r="AH194" s="38"/>
      <c r="AI194" s="38"/>
      <c r="AJ194" s="38" t="s">
        <v>239</v>
      </c>
      <c r="AK194" s="38"/>
      <c r="AL194" s="38"/>
      <c r="AM194" s="38"/>
      <c r="AN194" s="38"/>
      <c r="AO194" s="38"/>
      <c r="AP194" s="38"/>
      <c r="AQ194" s="38"/>
      <c r="AR194" s="38"/>
      <c r="AS194" s="38"/>
      <c r="AT194" s="38"/>
      <c r="AU194" s="38"/>
      <c r="AV194" s="38"/>
      <c r="AW194" s="38"/>
      <c r="AX194" s="38"/>
      <c r="AY194" s="38"/>
      <c r="AZ194" s="38"/>
      <c r="BA194" s="38"/>
      <c r="BB194" s="38"/>
      <c r="BC194" s="38"/>
      <c r="BD194" s="38"/>
      <c r="BE194" s="38" t="s">
        <v>397</v>
      </c>
      <c r="BF194" s="41" t="s">
        <v>291</v>
      </c>
      <c r="BG194" s="38"/>
      <c r="BH194" s="38"/>
      <c r="BI194" s="38"/>
      <c r="BJ194" s="38"/>
      <c r="BK194" s="38" t="s">
        <v>375</v>
      </c>
      <c r="BL194" s="38" t="s">
        <v>217</v>
      </c>
      <c r="BM194" s="38" t="s">
        <v>1154</v>
      </c>
      <c r="BN194" s="38"/>
      <c r="BO194" s="38"/>
      <c r="BP194" s="38"/>
      <c r="BQ194" s="38"/>
      <c r="BR194" s="38"/>
      <c r="BS194" s="38"/>
      <c r="BT194" s="38" t="s">
        <v>398</v>
      </c>
      <c r="BU194" s="38"/>
      <c r="BV194" s="38"/>
      <c r="BW194" s="38" t="s">
        <v>303</v>
      </c>
      <c r="BX194" s="38" t="s">
        <v>292</v>
      </c>
      <c r="BY194" s="38"/>
      <c r="BZ194" s="38"/>
      <c r="CA194" s="38"/>
      <c r="CB194" s="38"/>
      <c r="CC194" s="38"/>
      <c r="CD194" s="38"/>
      <c r="CE194" s="38"/>
      <c r="CF194" s="38" t="s">
        <v>378</v>
      </c>
      <c r="CG194" s="38" t="s">
        <v>379</v>
      </c>
      <c r="CH194" s="38" t="s">
        <v>380</v>
      </c>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row>
    <row r="195" spans="1:174" ht="25.5" customHeight="1" x14ac:dyDescent="0.2">
      <c r="A195" s="38">
        <v>190</v>
      </c>
      <c r="B195" s="39">
        <v>46120.581944444442</v>
      </c>
      <c r="C195" s="39">
        <v>46120.586805555547</v>
      </c>
      <c r="D195" s="38" t="s">
        <v>293</v>
      </c>
      <c r="E195" s="38"/>
      <c r="F195" s="38"/>
      <c r="G195" s="38"/>
      <c r="H195" s="38"/>
      <c r="I195" s="38" t="s">
        <v>210</v>
      </c>
      <c r="J195" s="38"/>
      <c r="K195" s="38"/>
      <c r="L195" s="38" t="s">
        <v>1155</v>
      </c>
      <c r="M195" s="38"/>
      <c r="N195" s="38"/>
      <c r="O195" s="40">
        <v>207800641</v>
      </c>
      <c r="P195" s="38"/>
      <c r="Q195" s="38"/>
      <c r="R195" s="38" t="s">
        <v>1156</v>
      </c>
      <c r="S195" s="38"/>
      <c r="T195" s="38"/>
      <c r="U195" s="38" t="s">
        <v>1157</v>
      </c>
      <c r="V195" s="38"/>
      <c r="W195" s="38"/>
      <c r="X195" s="40">
        <v>85057080</v>
      </c>
      <c r="Y195" s="38"/>
      <c r="Z195" s="38"/>
      <c r="AA195" s="38" t="s">
        <v>390</v>
      </c>
      <c r="AB195" s="38"/>
      <c r="AC195" s="38"/>
      <c r="AD195" s="38" t="s">
        <v>262</v>
      </c>
      <c r="AE195" s="38"/>
      <c r="AF195" s="38"/>
      <c r="AG195" s="38" t="s">
        <v>502</v>
      </c>
      <c r="AH195" s="38"/>
      <c r="AI195" s="38"/>
      <c r="AJ195" s="38" t="s">
        <v>502</v>
      </c>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41"/>
      <c r="BG195" s="38"/>
      <c r="BH195" s="38"/>
      <c r="BI195" s="38"/>
      <c r="BJ195" s="38"/>
      <c r="BK195" s="38"/>
      <c r="BL195" s="38"/>
      <c r="BM195" s="38"/>
      <c r="BN195" s="38"/>
      <c r="BO195" s="38"/>
      <c r="BP195" s="38"/>
      <c r="BQ195" s="38"/>
      <c r="BR195" s="38"/>
      <c r="BS195" s="38"/>
      <c r="BT195" s="38"/>
      <c r="BU195" s="38"/>
      <c r="BV195" s="38"/>
      <c r="BW195" s="38"/>
      <c r="BX195" s="38" t="s">
        <v>292</v>
      </c>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t="s">
        <v>307</v>
      </c>
      <c r="DN195" s="38"/>
      <c r="DO195" s="38"/>
      <c r="DP195" s="38" t="s">
        <v>519</v>
      </c>
      <c r="DQ195" s="38" t="s">
        <v>291</v>
      </c>
      <c r="DR195" s="38"/>
      <c r="DS195" s="38" t="s">
        <v>416</v>
      </c>
      <c r="DT195" s="38" t="s">
        <v>217</v>
      </c>
      <c r="DU195" s="38" t="s">
        <v>490</v>
      </c>
      <c r="DV195" s="38"/>
      <c r="DW195" s="38"/>
      <c r="DX195" s="38"/>
      <c r="DY195" s="38" t="s">
        <v>491</v>
      </c>
      <c r="DZ195" s="38" t="s">
        <v>217</v>
      </c>
      <c r="EA195" s="38" t="s">
        <v>490</v>
      </c>
      <c r="EB195" s="38"/>
      <c r="EC195" s="38"/>
      <c r="ED195" s="38"/>
      <c r="EE195" s="38" t="s">
        <v>417</v>
      </c>
      <c r="EF195" s="38" t="s">
        <v>427</v>
      </c>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row>
    <row r="196" spans="1:174" ht="25.5" customHeight="1" x14ac:dyDescent="0.2">
      <c r="A196" s="38">
        <v>191</v>
      </c>
      <c r="B196" s="39">
        <v>46120.583333333343</v>
      </c>
      <c r="C196" s="39">
        <v>46120.588888888888</v>
      </c>
      <c r="D196" s="38" t="s">
        <v>293</v>
      </c>
      <c r="E196" s="38"/>
      <c r="F196" s="38"/>
      <c r="G196" s="38"/>
      <c r="H196" s="38"/>
      <c r="I196" s="38" t="s">
        <v>210</v>
      </c>
      <c r="J196" s="38"/>
      <c r="K196" s="38"/>
      <c r="L196" s="38" t="s">
        <v>1158</v>
      </c>
      <c r="M196" s="38"/>
      <c r="N196" s="38"/>
      <c r="O196" s="40">
        <v>702690887</v>
      </c>
      <c r="P196" s="38"/>
      <c r="Q196" s="38"/>
      <c r="R196" s="38" t="s">
        <v>1159</v>
      </c>
      <c r="S196" s="38"/>
      <c r="T196" s="38"/>
      <c r="U196" s="38" t="s">
        <v>1160</v>
      </c>
      <c r="V196" s="38"/>
      <c r="W196" s="38"/>
      <c r="X196" s="40" t="s">
        <v>1161</v>
      </c>
      <c r="Y196" s="38"/>
      <c r="Z196" s="38"/>
      <c r="AA196" s="38" t="s">
        <v>1162</v>
      </c>
      <c r="AB196" s="38"/>
      <c r="AC196" s="38"/>
      <c r="AD196" s="38" t="s">
        <v>262</v>
      </c>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41"/>
      <c r="BG196" s="38"/>
      <c r="BH196" s="38"/>
      <c r="BI196" s="38"/>
      <c r="BJ196" s="38"/>
      <c r="BK196" s="38"/>
      <c r="BL196" s="38"/>
      <c r="BM196" s="38"/>
      <c r="BN196" s="38"/>
      <c r="BO196" s="38"/>
      <c r="BP196" s="38"/>
      <c r="BQ196" s="38" t="s">
        <v>327</v>
      </c>
      <c r="BR196" s="38" t="s">
        <v>391</v>
      </c>
      <c r="BS196" s="38" t="s">
        <v>1163</v>
      </c>
      <c r="BT196" s="38"/>
      <c r="BU196" s="38"/>
      <c r="BV196" s="38"/>
      <c r="BW196" s="38"/>
      <c r="BX196" s="38" t="s">
        <v>217</v>
      </c>
      <c r="BY196" s="38" t="s">
        <v>399</v>
      </c>
      <c r="BZ196" s="38" t="s">
        <v>376</v>
      </c>
      <c r="CA196" s="38" t="s">
        <v>391</v>
      </c>
      <c r="CB196" s="38" t="s">
        <v>1163</v>
      </c>
      <c r="CC196" s="38"/>
      <c r="CD196" s="38"/>
      <c r="CE196" s="38"/>
      <c r="CF196" s="38" t="s">
        <v>378</v>
      </c>
      <c r="CG196" s="38" t="s">
        <v>379</v>
      </c>
      <c r="CH196" s="38" t="s">
        <v>380</v>
      </c>
      <c r="CI196" s="38" t="s">
        <v>381</v>
      </c>
      <c r="CJ196" s="38" t="s">
        <v>382</v>
      </c>
      <c r="CK196" s="38" t="s">
        <v>383</v>
      </c>
      <c r="CL196" s="38"/>
      <c r="CM196" s="38"/>
      <c r="CN196" s="38"/>
      <c r="CO196" s="38"/>
      <c r="CP196" s="38"/>
      <c r="CQ196" s="38"/>
      <c r="CR196" s="38"/>
      <c r="CS196" s="38"/>
      <c r="CT196" s="38"/>
      <c r="CU196" s="38"/>
      <c r="CV196" s="38"/>
      <c r="CW196" s="38"/>
      <c r="CX196" s="38"/>
      <c r="CY196" s="38"/>
      <c r="CZ196" s="38"/>
      <c r="DA196" s="38" t="s">
        <v>384</v>
      </c>
      <c r="DB196" s="38" t="s">
        <v>379</v>
      </c>
      <c r="DC196" s="38" t="s">
        <v>385</v>
      </c>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row>
    <row r="197" spans="1:174" ht="25.5" customHeight="1" x14ac:dyDescent="0.2">
      <c r="A197" s="38">
        <v>192</v>
      </c>
      <c r="B197" s="39">
        <v>46120.584027777782</v>
      </c>
      <c r="C197" s="39">
        <v>46120.590277777781</v>
      </c>
      <c r="D197" s="38" t="s">
        <v>293</v>
      </c>
      <c r="E197" s="38"/>
      <c r="F197" s="38"/>
      <c r="G197" s="38"/>
      <c r="H197" s="38"/>
      <c r="I197" s="38" t="s">
        <v>210</v>
      </c>
      <c r="J197" s="38"/>
      <c r="K197" s="38"/>
      <c r="L197" s="38" t="s">
        <v>1164</v>
      </c>
      <c r="M197" s="38"/>
      <c r="N197" s="38"/>
      <c r="O197" s="40">
        <v>119990531</v>
      </c>
      <c r="P197" s="38"/>
      <c r="Q197" s="38"/>
      <c r="R197" s="38" t="s">
        <v>1165</v>
      </c>
      <c r="S197" s="38"/>
      <c r="T197" s="38"/>
      <c r="U197" s="38" t="s">
        <v>1166</v>
      </c>
      <c r="V197" s="38"/>
      <c r="W197" s="38"/>
      <c r="X197" s="40" t="s">
        <v>1167</v>
      </c>
      <c r="Y197" s="38"/>
      <c r="Z197" s="38"/>
      <c r="AA197" s="38" t="s">
        <v>1168</v>
      </c>
      <c r="AB197" s="38"/>
      <c r="AC197" s="38"/>
      <c r="AD197" s="38" t="s">
        <v>262</v>
      </c>
      <c r="AE197" s="38"/>
      <c r="AF197" s="38"/>
      <c r="AG197" s="38" t="s">
        <v>425</v>
      </c>
      <c r="AH197" s="38"/>
      <c r="AI197" s="38"/>
      <c r="AJ197" s="38" t="s">
        <v>1169</v>
      </c>
      <c r="AK197" s="38"/>
      <c r="AL197" s="38"/>
      <c r="AM197" s="38"/>
      <c r="AN197" s="38"/>
      <c r="AO197" s="38"/>
      <c r="AP197" s="38"/>
      <c r="AQ197" s="38"/>
      <c r="AR197" s="38"/>
      <c r="AS197" s="38"/>
      <c r="AT197" s="38"/>
      <c r="AU197" s="38"/>
      <c r="AV197" s="38"/>
      <c r="AW197" s="38"/>
      <c r="AX197" s="38"/>
      <c r="AY197" s="38"/>
      <c r="AZ197" s="38"/>
      <c r="BA197" s="38"/>
      <c r="BB197" s="38" t="s">
        <v>302</v>
      </c>
      <c r="BC197" s="38" t="s">
        <v>217</v>
      </c>
      <c r="BD197" s="38" t="s">
        <v>433</v>
      </c>
      <c r="BE197" s="38" t="s">
        <v>397</v>
      </c>
      <c r="BF197" s="41" t="s">
        <v>291</v>
      </c>
      <c r="BG197" s="38"/>
      <c r="BH197" s="38" t="s">
        <v>317</v>
      </c>
      <c r="BI197" s="38"/>
      <c r="BJ197" s="38"/>
      <c r="BK197" s="38"/>
      <c r="BL197" s="38"/>
      <c r="BM197" s="38"/>
      <c r="BN197" s="38"/>
      <c r="BO197" s="38"/>
      <c r="BP197" s="38"/>
      <c r="BQ197" s="38"/>
      <c r="BR197" s="38"/>
      <c r="BS197" s="38"/>
      <c r="BT197" s="38"/>
      <c r="BU197" s="38"/>
      <c r="BV197" s="38"/>
      <c r="BW197" s="38"/>
      <c r="BX197" s="38" t="s">
        <v>292</v>
      </c>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row>
    <row r="198" spans="1:174" ht="25.5" customHeight="1" x14ac:dyDescent="0.2">
      <c r="A198" s="38">
        <v>193</v>
      </c>
      <c r="B198" s="39">
        <v>46120.548611111109</v>
      </c>
      <c r="C198" s="39">
        <v>46120.595833333333</v>
      </c>
      <c r="D198" s="38" t="s">
        <v>293</v>
      </c>
      <c r="E198" s="38"/>
      <c r="F198" s="38"/>
      <c r="G198" s="38"/>
      <c r="H198" s="38"/>
      <c r="I198" s="38" t="s">
        <v>210</v>
      </c>
      <c r="J198" s="38"/>
      <c r="K198" s="38"/>
      <c r="L198" s="38" t="s">
        <v>1170</v>
      </c>
      <c r="M198" s="38"/>
      <c r="N198" s="38"/>
      <c r="O198" s="40">
        <v>703300524</v>
      </c>
      <c r="P198" s="38"/>
      <c r="Q198" s="38"/>
      <c r="R198" s="38" t="s">
        <v>1171</v>
      </c>
      <c r="S198" s="38"/>
      <c r="T198" s="38"/>
      <c r="U198" s="38" t="s">
        <v>1172</v>
      </c>
      <c r="V198" s="38"/>
      <c r="W198" s="38"/>
      <c r="X198" s="40" t="s">
        <v>1173</v>
      </c>
      <c r="Y198" s="38"/>
      <c r="Z198" s="38"/>
      <c r="AA198" s="38" t="s">
        <v>955</v>
      </c>
      <c r="AB198" s="38"/>
      <c r="AC198" s="38"/>
      <c r="AD198" s="38" t="s">
        <v>262</v>
      </c>
      <c r="AE198" s="38"/>
      <c r="AF198" s="38"/>
      <c r="AG198" s="38" t="s">
        <v>237</v>
      </c>
      <c r="AH198" s="38"/>
      <c r="AI198" s="38"/>
      <c r="AJ198" s="38" t="s">
        <v>237</v>
      </c>
      <c r="AK198" s="38"/>
      <c r="AL198" s="38"/>
      <c r="AM198" s="38"/>
      <c r="AN198" s="38"/>
      <c r="AO198" s="38"/>
      <c r="AP198" s="38"/>
      <c r="AQ198" s="38"/>
      <c r="AR198" s="38"/>
      <c r="AS198" s="38" t="s">
        <v>366</v>
      </c>
      <c r="AT198" s="38" t="s">
        <v>367</v>
      </c>
      <c r="AU198" s="38"/>
      <c r="AV198" s="38" t="s">
        <v>325</v>
      </c>
      <c r="AW198" s="38"/>
      <c r="AX198" s="38"/>
      <c r="AY198" s="38"/>
      <c r="AZ198" s="38"/>
      <c r="BA198" s="38"/>
      <c r="BB198" s="38"/>
      <c r="BC198" s="38"/>
      <c r="BD198" s="38"/>
      <c r="BE198" s="38"/>
      <c r="BF198" s="41"/>
      <c r="BG198" s="38"/>
      <c r="BH198" s="38"/>
      <c r="BI198" s="38"/>
      <c r="BJ198" s="38"/>
      <c r="BK198" s="38"/>
      <c r="BL198" s="38"/>
      <c r="BM198" s="38"/>
      <c r="BN198" s="38" t="s">
        <v>370</v>
      </c>
      <c r="BO198" s="38"/>
      <c r="BP198" s="38"/>
      <c r="BQ198" s="38"/>
      <c r="BR198" s="38"/>
      <c r="BS198" s="38"/>
      <c r="BT198" s="38"/>
      <c r="BU198" s="38"/>
      <c r="BV198" s="38"/>
      <c r="BW198" s="38"/>
      <c r="BX198" s="38" t="s">
        <v>217</v>
      </c>
      <c r="BY198" s="38" t="s">
        <v>399</v>
      </c>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row>
    <row r="199" spans="1:174" ht="25.5" customHeight="1" x14ac:dyDescent="0.2">
      <c r="A199" s="38">
        <v>194</v>
      </c>
      <c r="B199" s="39">
        <v>46120.594444444447</v>
      </c>
      <c r="C199" s="39">
        <v>46120.595833333333</v>
      </c>
      <c r="D199" s="38" t="s">
        <v>293</v>
      </c>
      <c r="E199" s="38"/>
      <c r="F199" s="38"/>
      <c r="G199" s="38"/>
      <c r="H199" s="38"/>
      <c r="I199" s="38" t="s">
        <v>210</v>
      </c>
      <c r="J199" s="38"/>
      <c r="K199" s="38"/>
      <c r="L199" s="38" t="s">
        <v>1174</v>
      </c>
      <c r="M199" s="38"/>
      <c r="N199" s="38"/>
      <c r="O199" s="40">
        <v>305470048</v>
      </c>
      <c r="P199" s="38"/>
      <c r="Q199" s="38"/>
      <c r="R199" s="38" t="s">
        <v>1175</v>
      </c>
      <c r="S199" s="38"/>
      <c r="T199" s="38"/>
      <c r="U199" s="38" t="s">
        <v>1176</v>
      </c>
      <c r="V199" s="38"/>
      <c r="W199" s="38"/>
      <c r="X199" s="40">
        <v>86758160</v>
      </c>
      <c r="Y199" s="38"/>
      <c r="Z199" s="38"/>
      <c r="AA199" s="38" t="s">
        <v>696</v>
      </c>
      <c r="AB199" s="38"/>
      <c r="AC199" s="38"/>
      <c r="AD199" s="38" t="s">
        <v>262</v>
      </c>
      <c r="AE199" s="38"/>
      <c r="AF199" s="38"/>
      <c r="AG199" s="38" t="s">
        <v>237</v>
      </c>
      <c r="AH199" s="38"/>
      <c r="AI199" s="38"/>
      <c r="AJ199" s="38" t="s">
        <v>237</v>
      </c>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41"/>
      <c r="BG199" s="38"/>
      <c r="BH199" s="38"/>
      <c r="BI199" s="38"/>
      <c r="BJ199" s="38"/>
      <c r="BK199" s="38" t="s">
        <v>375</v>
      </c>
      <c r="BL199" s="38" t="s">
        <v>217</v>
      </c>
      <c r="BM199" s="38" t="s">
        <v>1177</v>
      </c>
      <c r="BN199" s="38"/>
      <c r="BO199" s="38"/>
      <c r="BP199" s="38"/>
      <c r="BQ199" s="38" t="s">
        <v>327</v>
      </c>
      <c r="BR199" s="38" t="s">
        <v>292</v>
      </c>
      <c r="BS199" s="38"/>
      <c r="BT199" s="38"/>
      <c r="BU199" s="38"/>
      <c r="BV199" s="38"/>
      <c r="BW199" s="38" t="s">
        <v>303</v>
      </c>
      <c r="BX199" s="38" t="s">
        <v>217</v>
      </c>
      <c r="BY199" s="38" t="s">
        <v>399</v>
      </c>
      <c r="BZ199" s="38" t="s">
        <v>376</v>
      </c>
      <c r="CA199" s="38" t="s">
        <v>391</v>
      </c>
      <c r="CB199" s="38" t="s">
        <v>1178</v>
      </c>
      <c r="CC199" s="38"/>
      <c r="CD199" s="38"/>
      <c r="CE199" s="38"/>
      <c r="CF199" s="38" t="s">
        <v>378</v>
      </c>
      <c r="CG199" s="38" t="s">
        <v>382</v>
      </c>
      <c r="CH199" s="38" t="s">
        <v>1179</v>
      </c>
      <c r="CI199" s="38" t="s">
        <v>381</v>
      </c>
      <c r="CJ199" s="38" t="s">
        <v>382</v>
      </c>
      <c r="CK199" s="38" t="s">
        <v>703</v>
      </c>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row>
    <row r="200" spans="1:174" ht="25.5" customHeight="1" x14ac:dyDescent="0.2">
      <c r="A200" s="38">
        <v>195</v>
      </c>
      <c r="B200" s="39">
        <v>46120.585416666669</v>
      </c>
      <c r="C200" s="39">
        <v>46120.59652777778</v>
      </c>
      <c r="D200" s="38" t="s">
        <v>293</v>
      </c>
      <c r="E200" s="38"/>
      <c r="F200" s="38"/>
      <c r="G200" s="38"/>
      <c r="H200" s="38"/>
      <c r="I200" s="38" t="s">
        <v>210</v>
      </c>
      <c r="J200" s="38"/>
      <c r="K200" s="38"/>
      <c r="L200" s="38" t="s">
        <v>1180</v>
      </c>
      <c r="M200" s="38"/>
      <c r="N200" s="38"/>
      <c r="O200" s="40">
        <v>304910911</v>
      </c>
      <c r="P200" s="38"/>
      <c r="Q200" s="38"/>
      <c r="R200" s="38" t="s">
        <v>1181</v>
      </c>
      <c r="S200" s="38"/>
      <c r="T200" s="38"/>
      <c r="U200" s="38" t="s">
        <v>1182</v>
      </c>
      <c r="V200" s="38"/>
      <c r="W200" s="38"/>
      <c r="X200" s="40" t="s">
        <v>1183</v>
      </c>
      <c r="Y200" s="38"/>
      <c r="Z200" s="38"/>
      <c r="AA200" s="38" t="s">
        <v>458</v>
      </c>
      <c r="AB200" s="38"/>
      <c r="AC200" s="38"/>
      <c r="AD200" s="38" t="s">
        <v>262</v>
      </c>
      <c r="AE200" s="38"/>
      <c r="AF200" s="38"/>
      <c r="AG200" s="38" t="s">
        <v>237</v>
      </c>
      <c r="AH200" s="38"/>
      <c r="AI200" s="38"/>
      <c r="AJ200" s="38" t="s">
        <v>237</v>
      </c>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41"/>
      <c r="BG200" s="38"/>
      <c r="BH200" s="38"/>
      <c r="BI200" s="38"/>
      <c r="BJ200" s="38"/>
      <c r="BK200" s="38"/>
      <c r="BL200" s="38"/>
      <c r="BM200" s="38"/>
      <c r="BN200" s="38"/>
      <c r="BO200" s="38"/>
      <c r="BP200" s="38"/>
      <c r="BQ200" s="38"/>
      <c r="BR200" s="38"/>
      <c r="BS200" s="38"/>
      <c r="BT200" s="38"/>
      <c r="BU200" s="38"/>
      <c r="BV200" s="38"/>
      <c r="BW200" s="38"/>
      <c r="BX200" s="38" t="s">
        <v>217</v>
      </c>
      <c r="BY200" s="38" t="s">
        <v>399</v>
      </c>
      <c r="BZ200" s="38"/>
      <c r="CA200" s="38"/>
      <c r="CB200" s="38"/>
      <c r="CC200" s="38"/>
      <c r="CD200" s="38"/>
      <c r="CE200" s="38"/>
      <c r="CF200" s="38"/>
      <c r="CG200" s="38"/>
      <c r="CH200" s="38"/>
      <c r="CI200" s="38"/>
      <c r="CJ200" s="38"/>
      <c r="CK200" s="38"/>
      <c r="CL200" s="38"/>
      <c r="CM200" s="38"/>
      <c r="CN200" s="38"/>
      <c r="CO200" s="38"/>
      <c r="CP200" s="38"/>
      <c r="CQ200" s="38"/>
      <c r="CR200" s="38" t="s">
        <v>514</v>
      </c>
      <c r="CS200" s="38" t="s">
        <v>217</v>
      </c>
      <c r="CT200" s="38" t="s">
        <v>754</v>
      </c>
      <c r="CU200" s="38"/>
      <c r="CV200" s="38"/>
      <c r="CW200" s="38"/>
      <c r="CX200" s="38"/>
      <c r="CY200" s="38"/>
      <c r="CZ200" s="38"/>
      <c r="DA200" s="38"/>
      <c r="DB200" s="38"/>
      <c r="DC200" s="38"/>
      <c r="DD200" s="38" t="s">
        <v>453</v>
      </c>
      <c r="DE200" s="38"/>
      <c r="DF200" s="38"/>
      <c r="DG200" s="38"/>
      <c r="DH200" s="38"/>
      <c r="DI200" s="38"/>
      <c r="DJ200" s="38"/>
      <c r="DK200" s="38"/>
      <c r="DL200" s="38"/>
      <c r="DM200" s="38" t="s">
        <v>307</v>
      </c>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row>
    <row r="201" spans="1:174" ht="25.5" customHeight="1" x14ac:dyDescent="0.2">
      <c r="A201" s="38">
        <v>196</v>
      </c>
      <c r="B201" s="39">
        <v>46120.585416666669</v>
      </c>
      <c r="C201" s="39">
        <v>46120.59652777778</v>
      </c>
      <c r="D201" s="38" t="s">
        <v>293</v>
      </c>
      <c r="E201" s="38"/>
      <c r="F201" s="38"/>
      <c r="G201" s="38"/>
      <c r="H201" s="38"/>
      <c r="I201" s="38" t="s">
        <v>210</v>
      </c>
      <c r="J201" s="38"/>
      <c r="K201" s="38"/>
      <c r="L201" s="38" t="s">
        <v>1184</v>
      </c>
      <c r="M201" s="38"/>
      <c r="N201" s="38"/>
      <c r="O201" s="40">
        <v>305480087</v>
      </c>
      <c r="P201" s="38"/>
      <c r="Q201" s="38"/>
      <c r="R201" s="38" t="s">
        <v>1185</v>
      </c>
      <c r="S201" s="38"/>
      <c r="T201" s="38"/>
      <c r="U201" s="38" t="s">
        <v>1186</v>
      </c>
      <c r="V201" s="38"/>
      <c r="W201" s="38"/>
      <c r="X201" s="40">
        <v>87435477</v>
      </c>
      <c r="Y201" s="38"/>
      <c r="Z201" s="38"/>
      <c r="AA201" s="38" t="s">
        <v>696</v>
      </c>
      <c r="AB201" s="38"/>
      <c r="AC201" s="38"/>
      <c r="AD201" s="38" t="s">
        <v>262</v>
      </c>
      <c r="AE201" s="38"/>
      <c r="AF201" s="38"/>
      <c r="AG201" s="38" t="s">
        <v>237</v>
      </c>
      <c r="AH201" s="38"/>
      <c r="AI201" s="38"/>
      <c r="AJ201" s="38" t="s">
        <v>237</v>
      </c>
      <c r="AK201" s="38"/>
      <c r="AL201" s="38"/>
      <c r="AM201" s="38"/>
      <c r="AN201" s="38"/>
      <c r="AO201" s="38"/>
      <c r="AP201" s="38"/>
      <c r="AQ201" s="38"/>
      <c r="AR201" s="38"/>
      <c r="AS201" s="38" t="s">
        <v>366</v>
      </c>
      <c r="AT201" s="38" t="s">
        <v>367</v>
      </c>
      <c r="AU201" s="38"/>
      <c r="AV201" s="38"/>
      <c r="AW201" s="38"/>
      <c r="AX201" s="38"/>
      <c r="AY201" s="38" t="s">
        <v>368</v>
      </c>
      <c r="AZ201" s="38"/>
      <c r="BA201" s="38"/>
      <c r="BB201" s="38" t="s">
        <v>302</v>
      </c>
      <c r="BC201" s="38" t="s">
        <v>288</v>
      </c>
      <c r="BD201" s="38" t="s">
        <v>369</v>
      </c>
      <c r="BE201" s="38"/>
      <c r="BF201" s="41"/>
      <c r="BG201" s="38"/>
      <c r="BH201" s="38" t="s">
        <v>317</v>
      </c>
      <c r="BI201" s="38"/>
      <c r="BJ201" s="38"/>
      <c r="BK201" s="38"/>
      <c r="BL201" s="38"/>
      <c r="BM201" s="38"/>
      <c r="BN201" s="38"/>
      <c r="BO201" s="38"/>
      <c r="BP201" s="38"/>
      <c r="BQ201" s="38"/>
      <c r="BR201" s="38"/>
      <c r="BS201" s="38"/>
      <c r="BT201" s="38" t="s">
        <v>398</v>
      </c>
      <c r="BU201" s="38"/>
      <c r="BV201" s="38"/>
      <c r="BW201" s="38"/>
      <c r="BX201" s="38" t="s">
        <v>217</v>
      </c>
      <c r="BY201" s="38" t="s">
        <v>399</v>
      </c>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row>
    <row r="202" spans="1:174" ht="25.5" customHeight="1" x14ac:dyDescent="0.2">
      <c r="A202" s="38">
        <v>197</v>
      </c>
      <c r="B202" s="39">
        <v>46120.586805555547</v>
      </c>
      <c r="C202" s="39">
        <v>46120.597222222219</v>
      </c>
      <c r="D202" s="38" t="s">
        <v>293</v>
      </c>
      <c r="E202" s="38"/>
      <c r="F202" s="38"/>
      <c r="G202" s="38"/>
      <c r="H202" s="38"/>
      <c r="I202" s="38" t="s">
        <v>210</v>
      </c>
      <c r="J202" s="38"/>
      <c r="K202" s="38"/>
      <c r="L202" s="38" t="s">
        <v>1187</v>
      </c>
      <c r="M202" s="38"/>
      <c r="N202" s="38"/>
      <c r="O202" s="40">
        <v>701730790</v>
      </c>
      <c r="P202" s="38"/>
      <c r="Q202" s="38"/>
      <c r="R202" s="38" t="s">
        <v>1188</v>
      </c>
      <c r="S202" s="38"/>
      <c r="T202" s="38"/>
      <c r="U202" s="38" t="s">
        <v>1189</v>
      </c>
      <c r="V202" s="38"/>
      <c r="W202" s="38"/>
      <c r="X202" s="40">
        <v>72230517</v>
      </c>
      <c r="Y202" s="38"/>
      <c r="Z202" s="38"/>
      <c r="AA202" s="38" t="s">
        <v>558</v>
      </c>
      <c r="AB202" s="38"/>
      <c r="AC202" s="38"/>
      <c r="AD202" s="38" t="s">
        <v>262</v>
      </c>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41"/>
      <c r="BG202" s="38"/>
      <c r="BH202" s="38"/>
      <c r="BI202" s="38"/>
      <c r="BJ202" s="38"/>
      <c r="BK202" s="38"/>
      <c r="BL202" s="38"/>
      <c r="BM202" s="38"/>
      <c r="BN202" s="38"/>
      <c r="BO202" s="38"/>
      <c r="BP202" s="38"/>
      <c r="BQ202" s="38" t="s">
        <v>327</v>
      </c>
      <c r="BR202" s="38" t="s">
        <v>292</v>
      </c>
      <c r="BS202" s="38"/>
      <c r="BT202" s="38"/>
      <c r="BU202" s="38"/>
      <c r="BV202" s="38"/>
      <c r="BW202" s="38"/>
      <c r="BX202" s="38" t="s">
        <v>288</v>
      </c>
      <c r="BY202" s="38" t="s">
        <v>405</v>
      </c>
      <c r="BZ202" s="38"/>
      <c r="CA202" s="38"/>
      <c r="CB202" s="38"/>
      <c r="CC202" s="38"/>
      <c r="CD202" s="38"/>
      <c r="CE202" s="38"/>
      <c r="CF202" s="38" t="s">
        <v>378</v>
      </c>
      <c r="CG202" s="38" t="s">
        <v>379</v>
      </c>
      <c r="CH202" s="38" t="s">
        <v>380</v>
      </c>
      <c r="CI202" s="38"/>
      <c r="CJ202" s="38"/>
      <c r="CK202" s="38"/>
      <c r="CL202" s="38"/>
      <c r="CM202" s="38"/>
      <c r="CN202" s="38"/>
      <c r="CO202" s="38" t="s">
        <v>465</v>
      </c>
      <c r="CP202" s="38" t="s">
        <v>391</v>
      </c>
      <c r="CQ202" s="38" t="s">
        <v>1190</v>
      </c>
      <c r="CR202" s="38"/>
      <c r="CS202" s="38"/>
      <c r="CT202" s="38"/>
      <c r="CU202" s="38" t="s">
        <v>306</v>
      </c>
      <c r="CV202" s="38" t="s">
        <v>291</v>
      </c>
      <c r="CW202" s="38"/>
      <c r="CX202" s="38" t="s">
        <v>469</v>
      </c>
      <c r="CY202" s="38" t="s">
        <v>291</v>
      </c>
      <c r="CZ202" s="38"/>
      <c r="DA202" s="38"/>
      <c r="DB202" s="38"/>
      <c r="DC202" s="38"/>
      <c r="DD202" s="38"/>
      <c r="DE202" s="38"/>
      <c r="DF202" s="38"/>
      <c r="DG202" s="38"/>
      <c r="DH202" s="38"/>
      <c r="DI202" s="38"/>
      <c r="DJ202" s="38"/>
      <c r="DK202" s="38"/>
      <c r="DL202" s="38"/>
      <c r="DM202" s="38" t="s">
        <v>307</v>
      </c>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row>
    <row r="203" spans="1:174" ht="25.5" customHeight="1" x14ac:dyDescent="0.2">
      <c r="A203" s="38">
        <v>198</v>
      </c>
      <c r="B203" s="39">
        <v>46120.595833333333</v>
      </c>
      <c r="C203" s="39">
        <v>46120.599305555559</v>
      </c>
      <c r="D203" s="38" t="s">
        <v>293</v>
      </c>
      <c r="E203" s="38"/>
      <c r="F203" s="38"/>
      <c r="G203" s="38"/>
      <c r="H203" s="38"/>
      <c r="I203" s="38" t="s">
        <v>210</v>
      </c>
      <c r="J203" s="38"/>
      <c r="K203" s="38"/>
      <c r="L203" s="38" t="s">
        <v>1064</v>
      </c>
      <c r="M203" s="38"/>
      <c r="N203" s="38"/>
      <c r="O203" s="40">
        <v>117990385</v>
      </c>
      <c r="P203" s="38"/>
      <c r="Q203" s="38"/>
      <c r="R203" s="38" t="s">
        <v>1065</v>
      </c>
      <c r="S203" s="38"/>
      <c r="T203" s="38"/>
      <c r="U203" s="38" t="s">
        <v>1066</v>
      </c>
      <c r="V203" s="38"/>
      <c r="W203" s="38"/>
      <c r="X203" s="40" t="s">
        <v>1191</v>
      </c>
      <c r="Y203" s="38"/>
      <c r="Z203" s="38"/>
      <c r="AA203" s="38" t="s">
        <v>913</v>
      </c>
      <c r="AB203" s="38"/>
      <c r="AC203" s="38"/>
      <c r="AD203" s="38" t="s">
        <v>262</v>
      </c>
      <c r="AE203" s="38"/>
      <c r="AF203" s="38"/>
      <c r="AG203" s="38" t="s">
        <v>502</v>
      </c>
      <c r="AH203" s="38"/>
      <c r="AI203" s="38"/>
      <c r="AJ203" s="38" t="s">
        <v>502</v>
      </c>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41"/>
      <c r="BG203" s="38"/>
      <c r="BH203" s="38"/>
      <c r="BI203" s="38"/>
      <c r="BJ203" s="38"/>
      <c r="BK203" s="38"/>
      <c r="BL203" s="38"/>
      <c r="BM203" s="38"/>
      <c r="BN203" s="38"/>
      <c r="BO203" s="38"/>
      <c r="BP203" s="38"/>
      <c r="BQ203" s="38"/>
      <c r="BR203" s="38"/>
      <c r="BS203" s="38"/>
      <c r="BT203" s="38"/>
      <c r="BU203" s="38"/>
      <c r="BV203" s="38"/>
      <c r="BW203" s="38"/>
      <c r="BX203" s="38" t="s">
        <v>288</v>
      </c>
      <c r="BY203" s="38" t="s">
        <v>405</v>
      </c>
      <c r="BZ203" s="38"/>
      <c r="CA203" s="38"/>
      <c r="CB203" s="38"/>
      <c r="CC203" s="38"/>
      <c r="CD203" s="38"/>
      <c r="CE203" s="38"/>
      <c r="CF203" s="38"/>
      <c r="CG203" s="38"/>
      <c r="CH203" s="38"/>
      <c r="CI203" s="38"/>
      <c r="CJ203" s="38"/>
      <c r="CK203" s="38"/>
      <c r="CL203" s="38"/>
      <c r="CM203" s="38"/>
      <c r="CN203" s="38"/>
      <c r="CO203" s="38"/>
      <c r="CP203" s="38"/>
      <c r="CQ203" s="38"/>
      <c r="CR203" s="38" t="s">
        <v>514</v>
      </c>
      <c r="CS203" s="38" t="s">
        <v>217</v>
      </c>
      <c r="CT203" s="38" t="s">
        <v>754</v>
      </c>
      <c r="CU203" s="38" t="s">
        <v>306</v>
      </c>
      <c r="CV203" s="38"/>
      <c r="CW203" s="38"/>
      <c r="CX203" s="38" t="s">
        <v>469</v>
      </c>
      <c r="CY203" s="38" t="s">
        <v>291</v>
      </c>
      <c r="CZ203" s="38"/>
      <c r="DA203" s="38" t="s">
        <v>384</v>
      </c>
      <c r="DB203" s="38"/>
      <c r="DC203" s="38"/>
      <c r="DD203" s="38"/>
      <c r="DE203" s="38"/>
      <c r="DF203" s="38"/>
      <c r="DG203" s="38"/>
      <c r="DH203" s="38"/>
      <c r="DI203" s="38"/>
      <c r="DJ203" s="38"/>
      <c r="DK203" s="38"/>
      <c r="DL203" s="38"/>
      <c r="DM203" s="38" t="s">
        <v>307</v>
      </c>
      <c r="DN203" s="38"/>
      <c r="DO203" s="38"/>
      <c r="DP203" s="38"/>
      <c r="DQ203" s="38"/>
      <c r="DR203" s="38"/>
      <c r="DS203" s="38"/>
      <c r="DT203" s="38"/>
      <c r="DU203" s="38"/>
      <c r="DV203" s="38"/>
      <c r="DW203" s="38"/>
      <c r="DX203" s="38"/>
      <c r="DY203" s="38"/>
      <c r="DZ203" s="38"/>
      <c r="EA203" s="38"/>
      <c r="EB203" s="38"/>
      <c r="EC203" s="38"/>
      <c r="ED203" s="38"/>
      <c r="EE203" s="38" t="s">
        <v>417</v>
      </c>
      <c r="EF203" s="38" t="s">
        <v>427</v>
      </c>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row>
    <row r="204" spans="1:174" ht="25.5" customHeight="1" x14ac:dyDescent="0.2">
      <c r="A204" s="38">
        <v>199</v>
      </c>
      <c r="B204" s="39">
        <v>46120.59652777778</v>
      </c>
      <c r="C204" s="39">
        <v>46120.6</v>
      </c>
      <c r="D204" s="38" t="s">
        <v>293</v>
      </c>
      <c r="E204" s="38"/>
      <c r="F204" s="38"/>
      <c r="G204" s="38"/>
      <c r="H204" s="38"/>
      <c r="I204" s="38" t="s">
        <v>210</v>
      </c>
      <c r="J204" s="38"/>
      <c r="K204" s="38"/>
      <c r="L204" s="38" t="s">
        <v>1192</v>
      </c>
      <c r="M204" s="38"/>
      <c r="N204" s="38"/>
      <c r="O204" s="40">
        <v>208110047</v>
      </c>
      <c r="P204" s="38"/>
      <c r="Q204" s="38"/>
      <c r="R204" s="38" t="s">
        <v>1193</v>
      </c>
      <c r="S204" s="38"/>
      <c r="T204" s="38"/>
      <c r="U204" s="38" t="s">
        <v>1194</v>
      </c>
      <c r="V204" s="38"/>
      <c r="W204" s="38"/>
      <c r="X204" s="40" t="s">
        <v>1195</v>
      </c>
      <c r="Y204" s="38"/>
      <c r="Z204" s="38"/>
      <c r="AA204" s="38" t="s">
        <v>432</v>
      </c>
      <c r="AB204" s="38"/>
      <c r="AC204" s="38"/>
      <c r="AD204" s="38" t="s">
        <v>262</v>
      </c>
      <c r="AE204" s="38"/>
      <c r="AF204" s="38"/>
      <c r="AG204" s="38" t="s">
        <v>237</v>
      </c>
      <c r="AH204" s="38"/>
      <c r="AI204" s="38"/>
      <c r="AJ204" s="38" t="s">
        <v>239</v>
      </c>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41"/>
      <c r="BG204" s="38"/>
      <c r="BH204" s="38"/>
      <c r="BI204" s="38"/>
      <c r="BJ204" s="38"/>
      <c r="BK204" s="38"/>
      <c r="BL204" s="38"/>
      <c r="BM204" s="38"/>
      <c r="BN204" s="38"/>
      <c r="BO204" s="38"/>
      <c r="BP204" s="38"/>
      <c r="BQ204" s="38"/>
      <c r="BR204" s="38"/>
      <c r="BS204" s="38"/>
      <c r="BT204" s="38"/>
      <c r="BU204" s="38"/>
      <c r="BV204" s="38"/>
      <c r="BW204" s="38"/>
      <c r="BX204" s="38" t="s">
        <v>217</v>
      </c>
      <c r="BY204" s="38" t="s">
        <v>399</v>
      </c>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t="s">
        <v>615</v>
      </c>
      <c r="FA204" s="38" t="s">
        <v>379</v>
      </c>
      <c r="FB204" s="38" t="s">
        <v>380</v>
      </c>
      <c r="FC204" s="38"/>
      <c r="FD204" s="38"/>
      <c r="FE204" s="38"/>
      <c r="FF204" s="38" t="s">
        <v>616</v>
      </c>
      <c r="FG204" s="38" t="s">
        <v>379</v>
      </c>
      <c r="FH204" s="38" t="s">
        <v>380</v>
      </c>
      <c r="FI204" s="38"/>
      <c r="FJ204" s="38"/>
      <c r="FK204" s="38"/>
      <c r="FL204" s="38"/>
      <c r="FM204" s="38"/>
      <c r="FN204" s="38"/>
      <c r="FO204" s="38" t="s">
        <v>619</v>
      </c>
      <c r="FP204" s="38" t="s">
        <v>292</v>
      </c>
      <c r="FQ204" s="38"/>
      <c r="FR204" s="38"/>
    </row>
    <row r="205" spans="1:174" ht="25.5" customHeight="1" x14ac:dyDescent="0.2">
      <c r="A205" s="38">
        <v>200</v>
      </c>
      <c r="B205" s="39">
        <v>46120.551388888889</v>
      </c>
      <c r="C205" s="39">
        <v>46120.604166666657</v>
      </c>
      <c r="D205" s="38" t="s">
        <v>293</v>
      </c>
      <c r="E205" s="38"/>
      <c r="F205" s="38"/>
      <c r="G205" s="38"/>
      <c r="H205" s="38"/>
      <c r="I205" s="38" t="s">
        <v>210</v>
      </c>
      <c r="J205" s="38"/>
      <c r="K205" s="38"/>
      <c r="L205" s="38" t="s">
        <v>1196</v>
      </c>
      <c r="M205" s="38"/>
      <c r="N205" s="38"/>
      <c r="O205" s="40">
        <v>119240772</v>
      </c>
      <c r="P205" s="38"/>
      <c r="Q205" s="38"/>
      <c r="R205" s="38" t="s">
        <v>1197</v>
      </c>
      <c r="S205" s="38"/>
      <c r="T205" s="38"/>
      <c r="U205" s="38" t="s">
        <v>1198</v>
      </c>
      <c r="V205" s="38"/>
      <c r="W205" s="38"/>
      <c r="X205" s="40" t="s">
        <v>1199</v>
      </c>
      <c r="Y205" s="38"/>
      <c r="Z205" s="38"/>
      <c r="AA205" s="38" t="s">
        <v>432</v>
      </c>
      <c r="AB205" s="38"/>
      <c r="AC205" s="38"/>
      <c r="AD205" s="38" t="s">
        <v>409</v>
      </c>
      <c r="AE205" s="38"/>
      <c r="AF205" s="38"/>
      <c r="AG205" s="38" t="s">
        <v>237</v>
      </c>
      <c r="AH205" s="38"/>
      <c r="AI205" s="38"/>
      <c r="AJ205" s="38" t="s">
        <v>216</v>
      </c>
      <c r="AK205" s="38"/>
      <c r="AL205" s="38"/>
      <c r="AM205" s="38"/>
      <c r="AN205" s="38"/>
      <c r="AO205" s="38"/>
      <c r="AP205" s="38"/>
      <c r="AQ205" s="38"/>
      <c r="AR205" s="38"/>
      <c r="AS205" s="38"/>
      <c r="AT205" s="38"/>
      <c r="AU205" s="38"/>
      <c r="AV205" s="38"/>
      <c r="AW205" s="38"/>
      <c r="AX205" s="38"/>
      <c r="AY205" s="38"/>
      <c r="AZ205" s="38"/>
      <c r="BA205" s="38"/>
      <c r="BB205" s="38" t="s">
        <v>302</v>
      </c>
      <c r="BC205" s="38" t="s">
        <v>288</v>
      </c>
      <c r="BD205" s="38" t="s">
        <v>369</v>
      </c>
      <c r="BE205" s="38"/>
      <c r="BF205" s="41"/>
      <c r="BG205" s="38"/>
      <c r="BH205" s="38"/>
      <c r="BI205" s="38"/>
      <c r="BJ205" s="38"/>
      <c r="BK205" s="38"/>
      <c r="BL205" s="38"/>
      <c r="BM205" s="38"/>
      <c r="BN205" s="38" t="s">
        <v>370</v>
      </c>
      <c r="BO205" s="38"/>
      <c r="BP205" s="38"/>
      <c r="BQ205" s="38"/>
      <c r="BR205" s="38"/>
      <c r="BS205" s="38"/>
      <c r="BT205" s="38"/>
      <c r="BU205" s="38"/>
      <c r="BV205" s="38"/>
      <c r="BW205" s="38" t="s">
        <v>303</v>
      </c>
      <c r="BX205" s="38" t="s">
        <v>288</v>
      </c>
      <c r="BY205" s="38" t="s">
        <v>405</v>
      </c>
      <c r="BZ205" s="38"/>
      <c r="CA205" s="38"/>
      <c r="CB205" s="38"/>
      <c r="CC205" s="38"/>
      <c r="CD205" s="38"/>
      <c r="CE205" s="38"/>
      <c r="CF205" s="38" t="s">
        <v>378</v>
      </c>
      <c r="CG205" s="38" t="s">
        <v>701</v>
      </c>
      <c r="CH205" s="38" t="s">
        <v>1200</v>
      </c>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t="s">
        <v>712</v>
      </c>
      <c r="FD205" s="38"/>
      <c r="FE205" s="38"/>
      <c r="FF205" s="38" t="s">
        <v>616</v>
      </c>
      <c r="FG205" s="38" t="s">
        <v>713</v>
      </c>
      <c r="FH205" s="38" t="s">
        <v>714</v>
      </c>
      <c r="FI205" s="38"/>
      <c r="FJ205" s="38"/>
      <c r="FK205" s="38"/>
      <c r="FL205" s="38"/>
      <c r="FM205" s="38"/>
      <c r="FN205" s="38"/>
      <c r="FO205" s="38"/>
      <c r="FP205" s="38"/>
      <c r="FQ205" s="38"/>
      <c r="FR205" s="38"/>
    </row>
    <row r="206" spans="1:174" ht="25.5" customHeight="1" x14ac:dyDescent="0.2">
      <c r="A206" s="38">
        <v>201</v>
      </c>
      <c r="B206" s="39">
        <v>46120.602083333331</v>
      </c>
      <c r="C206" s="39">
        <v>46120.607638888891</v>
      </c>
      <c r="D206" s="38" t="s">
        <v>293</v>
      </c>
      <c r="E206" s="38"/>
      <c r="F206" s="38"/>
      <c r="G206" s="38"/>
      <c r="H206" s="38"/>
      <c r="I206" s="38" t="s">
        <v>210</v>
      </c>
      <c r="J206" s="38"/>
      <c r="K206" s="38"/>
      <c r="L206" s="38" t="s">
        <v>1201</v>
      </c>
      <c r="M206" s="38"/>
      <c r="N206" s="38"/>
      <c r="O206" s="40">
        <v>112150335</v>
      </c>
      <c r="P206" s="38"/>
      <c r="Q206" s="38"/>
      <c r="R206" s="38" t="s">
        <v>1202</v>
      </c>
      <c r="S206" s="38"/>
      <c r="T206" s="38"/>
      <c r="U206" s="38" t="s">
        <v>1203</v>
      </c>
      <c r="V206" s="38"/>
      <c r="W206" s="38"/>
      <c r="X206" s="40" t="s">
        <v>1204</v>
      </c>
      <c r="Y206" s="38"/>
      <c r="Z206" s="38"/>
      <c r="AA206" s="38" t="s">
        <v>475</v>
      </c>
      <c r="AB206" s="38"/>
      <c r="AC206" s="38"/>
      <c r="AD206" s="38" t="s">
        <v>262</v>
      </c>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41"/>
      <c r="BG206" s="38"/>
      <c r="BH206" s="38"/>
      <c r="BI206" s="38"/>
      <c r="BJ206" s="38"/>
      <c r="BK206" s="38"/>
      <c r="BL206" s="38"/>
      <c r="BM206" s="38"/>
      <c r="BN206" s="38"/>
      <c r="BO206" s="38"/>
      <c r="BP206" s="38"/>
      <c r="BQ206" s="38"/>
      <c r="BR206" s="38"/>
      <c r="BS206" s="38"/>
      <c r="BT206" s="38"/>
      <c r="BU206" s="38"/>
      <c r="BV206" s="38"/>
      <c r="BW206" s="38"/>
      <c r="BX206" s="38" t="s">
        <v>292</v>
      </c>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t="s">
        <v>516</v>
      </c>
      <c r="DH206" s="38" t="s">
        <v>291</v>
      </c>
      <c r="DI206" s="38"/>
      <c r="DJ206" s="38"/>
      <c r="DK206" s="38"/>
      <c r="DL206" s="38"/>
      <c r="DM206" s="38"/>
      <c r="DN206" s="38"/>
      <c r="DO206" s="38"/>
      <c r="DP206" s="38" t="s">
        <v>519</v>
      </c>
      <c r="DQ206" s="38" t="s">
        <v>291</v>
      </c>
      <c r="DR206" s="38"/>
      <c r="DS206" s="38"/>
      <c r="DT206" s="38"/>
      <c r="DU206" s="38"/>
      <c r="DV206" s="38"/>
      <c r="DW206" s="38"/>
      <c r="DX206" s="38"/>
      <c r="DY206" s="38" t="s">
        <v>491</v>
      </c>
      <c r="DZ206" s="38" t="s">
        <v>292</v>
      </c>
      <c r="EA206" s="38"/>
      <c r="EB206" s="38"/>
      <c r="EC206" s="38"/>
      <c r="ED206" s="38"/>
      <c r="EE206" s="38" t="s">
        <v>417</v>
      </c>
      <c r="EF206" s="38" t="s">
        <v>427</v>
      </c>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row>
    <row r="207" spans="1:174" ht="25.5" customHeight="1" x14ac:dyDescent="0.2">
      <c r="A207" s="38">
        <v>202</v>
      </c>
      <c r="B207" s="39">
        <v>46120.602083333331</v>
      </c>
      <c r="C207" s="39">
        <v>46120.611805555563</v>
      </c>
      <c r="D207" s="38" t="s">
        <v>293</v>
      </c>
      <c r="E207" s="38"/>
      <c r="F207" s="38"/>
      <c r="G207" s="38"/>
      <c r="H207" s="38"/>
      <c r="I207" s="38" t="s">
        <v>210</v>
      </c>
      <c r="J207" s="38"/>
      <c r="K207" s="38"/>
      <c r="L207" s="38" t="s">
        <v>1205</v>
      </c>
      <c r="M207" s="38"/>
      <c r="N207" s="38"/>
      <c r="O207" s="40">
        <v>207280645</v>
      </c>
      <c r="P207" s="38"/>
      <c r="Q207" s="38"/>
      <c r="R207" s="38" t="s">
        <v>1206</v>
      </c>
      <c r="S207" s="38"/>
      <c r="T207" s="38"/>
      <c r="U207" s="38" t="s">
        <v>1207</v>
      </c>
      <c r="V207" s="38"/>
      <c r="W207" s="38"/>
      <c r="X207" s="40" t="s">
        <v>1208</v>
      </c>
      <c r="Y207" s="38"/>
      <c r="Z207" s="38"/>
      <c r="AA207" s="38" t="s">
        <v>850</v>
      </c>
      <c r="AB207" s="38"/>
      <c r="AC207" s="38"/>
      <c r="AD207" s="38" t="s">
        <v>262</v>
      </c>
      <c r="AE207" s="38"/>
      <c r="AF207" s="38"/>
      <c r="AG207" s="38" t="s">
        <v>237</v>
      </c>
      <c r="AH207" s="38"/>
      <c r="AI207" s="38"/>
      <c r="AJ207" s="38" t="s">
        <v>237</v>
      </c>
      <c r="AK207" s="38"/>
      <c r="AL207" s="38"/>
      <c r="AM207" s="38"/>
      <c r="AN207" s="38"/>
      <c r="AO207" s="38"/>
      <c r="AP207" s="38"/>
      <c r="AQ207" s="38"/>
      <c r="AR207" s="38"/>
      <c r="AS207" s="38"/>
      <c r="AT207" s="38"/>
      <c r="AU207" s="38"/>
      <c r="AV207" s="38"/>
      <c r="AW207" s="38"/>
      <c r="AX207" s="38"/>
      <c r="AY207" s="38" t="s">
        <v>368</v>
      </c>
      <c r="AZ207" s="38"/>
      <c r="BA207" s="38"/>
      <c r="BB207" s="38" t="s">
        <v>302</v>
      </c>
      <c r="BC207" s="38" t="s">
        <v>288</v>
      </c>
      <c r="BD207" s="38" t="s">
        <v>369</v>
      </c>
      <c r="BE207" s="38" t="s">
        <v>397</v>
      </c>
      <c r="BF207" s="41" t="s">
        <v>291</v>
      </c>
      <c r="BG207" s="38"/>
      <c r="BH207" s="38" t="s">
        <v>317</v>
      </c>
      <c r="BI207" s="38"/>
      <c r="BJ207" s="38"/>
      <c r="BK207" s="38"/>
      <c r="BL207" s="38"/>
      <c r="BM207" s="38"/>
      <c r="BN207" s="38"/>
      <c r="BO207" s="38"/>
      <c r="BP207" s="38"/>
      <c r="BQ207" s="38"/>
      <c r="BR207" s="38"/>
      <c r="BS207" s="38"/>
      <c r="BT207" s="38"/>
      <c r="BU207" s="38"/>
      <c r="BV207" s="38"/>
      <c r="BW207" s="38"/>
      <c r="BX207" s="38" t="s">
        <v>217</v>
      </c>
      <c r="BY207" s="38" t="s">
        <v>399</v>
      </c>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row>
    <row r="208" spans="1:174" ht="25.5" customHeight="1" x14ac:dyDescent="0.2">
      <c r="A208" s="38">
        <v>203</v>
      </c>
      <c r="B208" s="39">
        <v>46120.61041666667</v>
      </c>
      <c r="C208" s="39">
        <v>46120.613888888889</v>
      </c>
      <c r="D208" s="38" t="s">
        <v>293</v>
      </c>
      <c r="E208" s="38"/>
      <c r="F208" s="38"/>
      <c r="G208" s="38"/>
      <c r="H208" s="38"/>
      <c r="I208" s="38" t="s">
        <v>210</v>
      </c>
      <c r="J208" s="38"/>
      <c r="K208" s="38"/>
      <c r="L208" s="38" t="s">
        <v>1209</v>
      </c>
      <c r="M208" s="38"/>
      <c r="N208" s="38"/>
      <c r="O208" s="40">
        <v>304090168</v>
      </c>
      <c r="P208" s="38"/>
      <c r="Q208" s="38"/>
      <c r="R208" s="38" t="s">
        <v>1210</v>
      </c>
      <c r="S208" s="38"/>
      <c r="T208" s="38"/>
      <c r="U208" s="38" t="s">
        <v>1211</v>
      </c>
      <c r="V208" s="38"/>
      <c r="W208" s="38"/>
      <c r="X208" s="40" t="s">
        <v>1212</v>
      </c>
      <c r="Y208" s="38"/>
      <c r="Z208" s="38"/>
      <c r="AA208" s="38" t="s">
        <v>1213</v>
      </c>
      <c r="AB208" s="38"/>
      <c r="AC208" s="38"/>
      <c r="AD208" s="38" t="s">
        <v>262</v>
      </c>
      <c r="AE208" s="38"/>
      <c r="AF208" s="38"/>
      <c r="AG208" s="38" t="s">
        <v>239</v>
      </c>
      <c r="AH208" s="38"/>
      <c r="AI208" s="38"/>
      <c r="AJ208" s="38" t="s">
        <v>1214</v>
      </c>
      <c r="AK208" s="38"/>
      <c r="AL208" s="38"/>
      <c r="AM208" s="38"/>
      <c r="AN208" s="38"/>
      <c r="AO208" s="38"/>
      <c r="AP208" s="38" t="s">
        <v>299</v>
      </c>
      <c r="AQ208" s="38" t="s">
        <v>291</v>
      </c>
      <c r="AR208" s="38"/>
      <c r="AS208" s="38"/>
      <c r="AT208" s="38"/>
      <c r="AU208" s="38"/>
      <c r="AV208" s="38"/>
      <c r="AW208" s="38"/>
      <c r="AX208" s="38"/>
      <c r="AY208" s="38"/>
      <c r="AZ208" s="38"/>
      <c r="BA208" s="38"/>
      <c r="BB208" s="38"/>
      <c r="BC208" s="38"/>
      <c r="BD208" s="38"/>
      <c r="BE208" s="38"/>
      <c r="BF208" s="41"/>
      <c r="BG208" s="38"/>
      <c r="BH208" s="38"/>
      <c r="BI208" s="38"/>
      <c r="BJ208" s="38"/>
      <c r="BK208" s="38"/>
      <c r="BL208" s="38"/>
      <c r="BM208" s="38"/>
      <c r="BN208" s="38"/>
      <c r="BO208" s="38"/>
      <c r="BP208" s="38"/>
      <c r="BQ208" s="38"/>
      <c r="BR208" s="38"/>
      <c r="BS208" s="38"/>
      <c r="BT208" s="38"/>
      <c r="BU208" s="38"/>
      <c r="BV208" s="38"/>
      <c r="BW208" s="38"/>
      <c r="BX208" s="38" t="s">
        <v>217</v>
      </c>
      <c r="BY208" s="38" t="s">
        <v>399</v>
      </c>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row>
    <row r="209" spans="1:174" ht="25.5" customHeight="1" x14ac:dyDescent="0.2">
      <c r="A209" s="38">
        <v>204</v>
      </c>
      <c r="B209" s="39">
        <v>46120.61041666667</v>
      </c>
      <c r="C209" s="39">
        <v>46120.618750000001</v>
      </c>
      <c r="D209" s="38" t="s">
        <v>293</v>
      </c>
      <c r="E209" s="38"/>
      <c r="F209" s="38"/>
      <c r="G209" s="38"/>
      <c r="H209" s="38"/>
      <c r="I209" s="38" t="s">
        <v>210</v>
      </c>
      <c r="J209" s="38"/>
      <c r="K209" s="38"/>
      <c r="L209" s="38" t="s">
        <v>1215</v>
      </c>
      <c r="M209" s="38"/>
      <c r="N209" s="38"/>
      <c r="O209" s="40">
        <v>401560690</v>
      </c>
      <c r="P209" s="38"/>
      <c r="Q209" s="38"/>
      <c r="R209" s="38" t="s">
        <v>1216</v>
      </c>
      <c r="S209" s="38"/>
      <c r="T209" s="38"/>
      <c r="U209" s="38" t="s">
        <v>1217</v>
      </c>
      <c r="V209" s="38"/>
      <c r="W209" s="38"/>
      <c r="X209" s="40">
        <v>83782365</v>
      </c>
      <c r="Y209" s="38"/>
      <c r="Z209" s="38"/>
      <c r="AA209" s="38" t="s">
        <v>1218</v>
      </c>
      <c r="AB209" s="38"/>
      <c r="AC209" s="38"/>
      <c r="AD209" s="38" t="s">
        <v>262</v>
      </c>
      <c r="AE209" s="38"/>
      <c r="AF209" s="38"/>
      <c r="AG209" s="38" t="s">
        <v>415</v>
      </c>
      <c r="AH209" s="38"/>
      <c r="AI209" s="38"/>
      <c r="AJ209" s="38" t="s">
        <v>415</v>
      </c>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41"/>
      <c r="BG209" s="38"/>
      <c r="BH209" s="38"/>
      <c r="BI209" s="38"/>
      <c r="BJ209" s="38"/>
      <c r="BK209" s="38"/>
      <c r="BL209" s="38"/>
      <c r="BM209" s="38"/>
      <c r="BN209" s="38"/>
      <c r="BO209" s="38"/>
      <c r="BP209" s="38"/>
      <c r="BQ209" s="38"/>
      <c r="BR209" s="38"/>
      <c r="BS209" s="38"/>
      <c r="BT209" s="38"/>
      <c r="BU209" s="38"/>
      <c r="BV209" s="38"/>
      <c r="BW209" s="38"/>
      <c r="BX209" s="38" t="s">
        <v>288</v>
      </c>
      <c r="BY209" s="38" t="s">
        <v>405</v>
      </c>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t="s">
        <v>519</v>
      </c>
      <c r="DQ209" s="38" t="s">
        <v>288</v>
      </c>
      <c r="DR209" s="38" t="s">
        <v>1219</v>
      </c>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row>
    <row r="210" spans="1:174" ht="25.5" customHeight="1" x14ac:dyDescent="0.2">
      <c r="A210" s="38">
        <v>205</v>
      </c>
      <c r="B210" s="39">
        <v>46120.616666666669</v>
      </c>
      <c r="C210" s="39">
        <v>46120.620833333327</v>
      </c>
      <c r="D210" s="38" t="s">
        <v>293</v>
      </c>
      <c r="E210" s="38"/>
      <c r="F210" s="38"/>
      <c r="G210" s="38"/>
      <c r="H210" s="38"/>
      <c r="I210" s="38" t="s">
        <v>210</v>
      </c>
      <c r="J210" s="38"/>
      <c r="K210" s="38"/>
      <c r="L210" s="38" t="s">
        <v>1220</v>
      </c>
      <c r="M210" s="38"/>
      <c r="N210" s="38"/>
      <c r="O210" s="40">
        <v>702510333</v>
      </c>
      <c r="P210" s="38"/>
      <c r="Q210" s="38"/>
      <c r="R210" s="38" t="s">
        <v>1221</v>
      </c>
      <c r="S210" s="38"/>
      <c r="T210" s="38"/>
      <c r="U210" s="38" t="s">
        <v>1222</v>
      </c>
      <c r="V210" s="38"/>
      <c r="W210" s="38"/>
      <c r="X210" s="40" t="s">
        <v>1223</v>
      </c>
      <c r="Y210" s="38"/>
      <c r="Z210" s="38"/>
      <c r="AA210" s="38" t="s">
        <v>1224</v>
      </c>
      <c r="AB210" s="38"/>
      <c r="AC210" s="38"/>
      <c r="AD210" s="38" t="s">
        <v>262</v>
      </c>
      <c r="AE210" s="38"/>
      <c r="AF210" s="38"/>
      <c r="AG210" s="38"/>
      <c r="AH210" s="38"/>
      <c r="AI210" s="38"/>
      <c r="AJ210" s="38" t="s">
        <v>239</v>
      </c>
      <c r="AK210" s="38"/>
      <c r="AL210" s="38"/>
      <c r="AM210" s="38"/>
      <c r="AN210" s="38"/>
      <c r="AO210" s="38"/>
      <c r="AP210" s="38"/>
      <c r="AQ210" s="38"/>
      <c r="AR210" s="38"/>
      <c r="AS210" s="38"/>
      <c r="AT210" s="38"/>
      <c r="AU210" s="38"/>
      <c r="AV210" s="38"/>
      <c r="AW210" s="38"/>
      <c r="AX210" s="38"/>
      <c r="AY210" s="38"/>
      <c r="AZ210" s="38"/>
      <c r="BA210" s="38"/>
      <c r="BB210" s="38"/>
      <c r="BC210" s="38"/>
      <c r="BD210" s="38"/>
      <c r="BE210" s="38" t="s">
        <v>397</v>
      </c>
      <c r="BF210" s="41" t="s">
        <v>291</v>
      </c>
      <c r="BG210" s="38"/>
      <c r="BH210" s="38" t="s">
        <v>317</v>
      </c>
      <c r="BI210" s="38"/>
      <c r="BJ210" s="38"/>
      <c r="BK210" s="38"/>
      <c r="BL210" s="38"/>
      <c r="BM210" s="38"/>
      <c r="BN210" s="38"/>
      <c r="BO210" s="38"/>
      <c r="BP210" s="38"/>
      <c r="BQ210" s="38"/>
      <c r="BR210" s="38"/>
      <c r="BS210" s="38"/>
      <c r="BT210" s="38"/>
      <c r="BU210" s="38"/>
      <c r="BV210" s="38"/>
      <c r="BW210" s="38" t="s">
        <v>303</v>
      </c>
      <c r="BX210" s="38" t="s">
        <v>292</v>
      </c>
      <c r="BY210" s="38"/>
      <c r="BZ210" s="38"/>
      <c r="CA210" s="38"/>
      <c r="CB210" s="38"/>
      <c r="CC210" s="38"/>
      <c r="CD210" s="38"/>
      <c r="CE210" s="38"/>
      <c r="CF210" s="38" t="s">
        <v>378</v>
      </c>
      <c r="CG210" s="38" t="s">
        <v>379</v>
      </c>
      <c r="CH210" s="38" t="s">
        <v>380</v>
      </c>
      <c r="CI210" s="38"/>
      <c r="CJ210" s="38"/>
      <c r="CK210" s="38"/>
      <c r="CL210" s="38"/>
      <c r="CM210" s="38"/>
      <c r="CN210" s="38"/>
      <c r="CO210" s="38"/>
      <c r="CP210" s="38"/>
      <c r="CQ210" s="38"/>
      <c r="CR210" s="38"/>
      <c r="CS210" s="38"/>
      <c r="CT210" s="38"/>
      <c r="CU210" s="38"/>
      <c r="CV210" s="38"/>
      <c r="CW210" s="38"/>
      <c r="CX210" s="38"/>
      <c r="CY210" s="38"/>
      <c r="CZ210" s="38"/>
      <c r="DA210" s="38" t="s">
        <v>384</v>
      </c>
      <c r="DB210" s="38" t="s">
        <v>379</v>
      </c>
      <c r="DC210" s="38" t="s">
        <v>385</v>
      </c>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t="s">
        <v>610</v>
      </c>
      <c r="EU210" s="38" t="s">
        <v>467</v>
      </c>
      <c r="EV210" s="38" t="s">
        <v>893</v>
      </c>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row>
    <row r="211" spans="1:174" ht="25.5" customHeight="1" x14ac:dyDescent="0.2">
      <c r="A211" s="38">
        <v>206</v>
      </c>
      <c r="B211" s="39">
        <v>46120.60833333333</v>
      </c>
      <c r="C211" s="39">
        <v>46120.625694444447</v>
      </c>
      <c r="D211" s="38" t="s">
        <v>293</v>
      </c>
      <c r="E211" s="38"/>
      <c r="F211" s="38"/>
      <c r="G211" s="38"/>
      <c r="H211" s="38"/>
      <c r="I211" s="38" t="s">
        <v>210</v>
      </c>
      <c r="J211" s="38"/>
      <c r="K211" s="38"/>
      <c r="L211" s="38" t="s">
        <v>1225</v>
      </c>
      <c r="M211" s="38"/>
      <c r="N211" s="38"/>
      <c r="O211" s="40">
        <v>206280963</v>
      </c>
      <c r="P211" s="38"/>
      <c r="Q211" s="38"/>
      <c r="R211" s="38" t="s">
        <v>1226</v>
      </c>
      <c r="S211" s="38"/>
      <c r="T211" s="38"/>
      <c r="U211" s="38" t="s">
        <v>1227</v>
      </c>
      <c r="V211" s="38"/>
      <c r="W211" s="38"/>
      <c r="X211" s="40">
        <v>88557771</v>
      </c>
      <c r="Y211" s="38"/>
      <c r="Z211" s="38"/>
      <c r="AA211" s="38" t="s">
        <v>850</v>
      </c>
      <c r="AB211" s="38"/>
      <c r="AC211" s="38"/>
      <c r="AD211" s="38" t="s">
        <v>262</v>
      </c>
      <c r="AE211" s="38"/>
      <c r="AF211" s="38"/>
      <c r="AG211" s="38" t="s">
        <v>237</v>
      </c>
      <c r="AH211" s="38"/>
      <c r="AI211" s="38"/>
      <c r="AJ211" s="38" t="s">
        <v>237</v>
      </c>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41"/>
      <c r="BG211" s="38"/>
      <c r="BH211" s="38"/>
      <c r="BI211" s="38"/>
      <c r="BJ211" s="38"/>
      <c r="BK211" s="38"/>
      <c r="BL211" s="38"/>
      <c r="BM211" s="38"/>
      <c r="BN211" s="38"/>
      <c r="BO211" s="38"/>
      <c r="BP211" s="38"/>
      <c r="BQ211" s="38"/>
      <c r="BR211" s="38"/>
      <c r="BS211" s="38"/>
      <c r="BT211" s="38"/>
      <c r="BU211" s="38"/>
      <c r="BV211" s="38"/>
      <c r="BW211" s="38"/>
      <c r="BX211" s="38" t="s">
        <v>292</v>
      </c>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t="s">
        <v>308</v>
      </c>
      <c r="EC211" s="38" t="s">
        <v>291</v>
      </c>
      <c r="ED211" s="38" t="s">
        <v>426</v>
      </c>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row>
    <row r="212" spans="1:174" ht="25.5" customHeight="1" x14ac:dyDescent="0.2">
      <c r="A212" s="38">
        <v>207</v>
      </c>
      <c r="B212" s="39">
        <v>46120.621527777781</v>
      </c>
      <c r="C212" s="39">
        <v>46120.629166666673</v>
      </c>
      <c r="D212" s="38" t="s">
        <v>293</v>
      </c>
      <c r="E212" s="38"/>
      <c r="F212" s="38"/>
      <c r="G212" s="38"/>
      <c r="H212" s="38"/>
      <c r="I212" s="38" t="s">
        <v>210</v>
      </c>
      <c r="J212" s="38"/>
      <c r="K212" s="38"/>
      <c r="L212" s="38" t="s">
        <v>1228</v>
      </c>
      <c r="M212" s="38"/>
      <c r="N212" s="38"/>
      <c r="O212" s="40">
        <v>604710181</v>
      </c>
      <c r="P212" s="38"/>
      <c r="Q212" s="38"/>
      <c r="R212" s="38" t="s">
        <v>1229</v>
      </c>
      <c r="S212" s="38"/>
      <c r="T212" s="38"/>
      <c r="U212" s="38" t="s">
        <v>1230</v>
      </c>
      <c r="V212" s="38"/>
      <c r="W212" s="38"/>
      <c r="X212" s="40" t="s">
        <v>1231</v>
      </c>
      <c r="Y212" s="38"/>
      <c r="Z212" s="38"/>
      <c r="AA212" s="38" t="s">
        <v>1232</v>
      </c>
      <c r="AB212" s="38"/>
      <c r="AC212" s="38"/>
      <c r="AD212" s="38" t="s">
        <v>262</v>
      </c>
      <c r="AE212" s="38"/>
      <c r="AF212" s="38"/>
      <c r="AG212" s="38" t="s">
        <v>1233</v>
      </c>
      <c r="AH212" s="38"/>
      <c r="AI212" s="38"/>
      <c r="AJ212" s="38" t="s">
        <v>237</v>
      </c>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41"/>
      <c r="BG212" s="38"/>
      <c r="BH212" s="38"/>
      <c r="BI212" s="38"/>
      <c r="BJ212" s="38"/>
      <c r="BK212" s="38"/>
      <c r="BL212" s="38"/>
      <c r="BM212" s="38"/>
      <c r="BN212" s="38"/>
      <c r="BO212" s="38"/>
      <c r="BP212" s="38"/>
      <c r="BQ212" s="38"/>
      <c r="BR212" s="38"/>
      <c r="BS212" s="38"/>
      <c r="BT212" s="38"/>
      <c r="BU212" s="38"/>
      <c r="BV212" s="38"/>
      <c r="BW212" s="38"/>
      <c r="BX212" s="38" t="s">
        <v>292</v>
      </c>
      <c r="BY212" s="38"/>
      <c r="BZ212" s="38"/>
      <c r="CA212" s="38"/>
      <c r="CB212" s="38"/>
      <c r="CC212" s="38"/>
      <c r="CD212" s="38"/>
      <c r="CE212" s="38"/>
      <c r="CF212" s="38"/>
      <c r="CG212" s="38"/>
      <c r="CH212" s="38"/>
      <c r="CI212" s="38"/>
      <c r="CJ212" s="38"/>
      <c r="CK212" s="38"/>
      <c r="CL212" s="38"/>
      <c r="CM212" s="38"/>
      <c r="CN212" s="38"/>
      <c r="CO212" s="38" t="s">
        <v>465</v>
      </c>
      <c r="CP212" s="38" t="s">
        <v>1234</v>
      </c>
      <c r="CQ212" s="38"/>
      <c r="CR212" s="38"/>
      <c r="CS212" s="38"/>
      <c r="CT212" s="38"/>
      <c r="CU212" s="38"/>
      <c r="CV212" s="38"/>
      <c r="CW212" s="38"/>
      <c r="CX212" s="38"/>
      <c r="CY212" s="38"/>
      <c r="CZ212" s="38"/>
      <c r="DA212" s="38"/>
      <c r="DB212" s="38"/>
      <c r="DC212" s="38"/>
      <c r="DD212" s="38" t="s">
        <v>453</v>
      </c>
      <c r="DE212" s="38"/>
      <c r="DF212" s="38"/>
      <c r="DG212" s="38"/>
      <c r="DH212" s="38"/>
      <c r="DI212" s="38"/>
      <c r="DJ212" s="38"/>
      <c r="DK212" s="38"/>
      <c r="DL212" s="38"/>
      <c r="DM212" s="38"/>
      <c r="DN212" s="38"/>
      <c r="DO212" s="38"/>
      <c r="DP212" s="38" t="s">
        <v>519</v>
      </c>
      <c r="DQ212" s="38" t="s">
        <v>288</v>
      </c>
      <c r="DR212" s="38" t="s">
        <v>881</v>
      </c>
      <c r="DS212" s="38"/>
      <c r="DT212" s="38"/>
      <c r="DU212" s="38"/>
      <c r="DV212" s="38" t="s">
        <v>485</v>
      </c>
      <c r="DW212" s="38" t="s">
        <v>467</v>
      </c>
      <c r="DX212" s="38" t="s">
        <v>1235</v>
      </c>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row>
    <row r="213" spans="1:174" ht="25.5" customHeight="1" x14ac:dyDescent="0.2">
      <c r="A213" s="38">
        <v>208</v>
      </c>
      <c r="B213" s="39">
        <v>46120.624305555553</v>
      </c>
      <c r="C213" s="39">
        <v>46120.629861111112</v>
      </c>
      <c r="D213" s="38" t="s">
        <v>293</v>
      </c>
      <c r="E213" s="38"/>
      <c r="F213" s="38"/>
      <c r="G213" s="38"/>
      <c r="H213" s="38"/>
      <c r="I213" s="38" t="s">
        <v>210</v>
      </c>
      <c r="J213" s="38"/>
      <c r="K213" s="38"/>
      <c r="L213" s="38" t="s">
        <v>1236</v>
      </c>
      <c r="M213" s="38"/>
      <c r="N213" s="38"/>
      <c r="O213" s="40">
        <v>117680328</v>
      </c>
      <c r="P213" s="38"/>
      <c r="Q213" s="38"/>
      <c r="R213" s="38" t="s">
        <v>1237</v>
      </c>
      <c r="S213" s="38"/>
      <c r="T213" s="38"/>
      <c r="U213" s="38" t="s">
        <v>1238</v>
      </c>
      <c r="V213" s="38"/>
      <c r="W213" s="38"/>
      <c r="X213" s="40">
        <v>72956610</v>
      </c>
      <c r="Y213" s="38"/>
      <c r="Z213" s="38"/>
      <c r="AA213" s="38" t="s">
        <v>214</v>
      </c>
      <c r="AB213" s="38"/>
      <c r="AC213" s="38"/>
      <c r="AD213" s="38" t="s">
        <v>262</v>
      </c>
      <c r="AE213" s="38"/>
      <c r="AF213" s="38"/>
      <c r="AG213" s="38" t="s">
        <v>237</v>
      </c>
      <c r="AH213" s="38"/>
      <c r="AI213" s="38"/>
      <c r="AJ213" s="38" t="s">
        <v>237</v>
      </c>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41"/>
      <c r="BG213" s="38"/>
      <c r="BH213" s="38"/>
      <c r="BI213" s="38"/>
      <c r="BJ213" s="38"/>
      <c r="BK213" s="38"/>
      <c r="BL213" s="38"/>
      <c r="BM213" s="38"/>
      <c r="BN213" s="38"/>
      <c r="BO213" s="38"/>
      <c r="BP213" s="38"/>
      <c r="BQ213" s="38"/>
      <c r="BR213" s="38"/>
      <c r="BS213" s="38"/>
      <c r="BT213" s="38"/>
      <c r="BU213" s="38"/>
      <c r="BV213" s="38"/>
      <c r="BW213" s="38"/>
      <c r="BX213" s="38" t="s">
        <v>288</v>
      </c>
      <c r="BY213" s="38" t="s">
        <v>405</v>
      </c>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t="s">
        <v>446</v>
      </c>
      <c r="ER213" s="38" t="s">
        <v>291</v>
      </c>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row>
    <row r="214" spans="1:174" ht="25.5" customHeight="1" x14ac:dyDescent="0.2">
      <c r="A214" s="38">
        <v>209</v>
      </c>
      <c r="B214" s="39">
        <v>46120.625694444447</v>
      </c>
      <c r="C214" s="39">
        <v>46120.633333333331</v>
      </c>
      <c r="D214" s="38" t="s">
        <v>293</v>
      </c>
      <c r="E214" s="38"/>
      <c r="F214" s="38"/>
      <c r="G214" s="38"/>
      <c r="H214" s="38"/>
      <c r="I214" s="38" t="s">
        <v>210</v>
      </c>
      <c r="J214" s="38"/>
      <c r="K214" s="38"/>
      <c r="L214" s="38" t="s">
        <v>1239</v>
      </c>
      <c r="M214" s="38"/>
      <c r="N214" s="38"/>
      <c r="O214" s="40">
        <v>604470249</v>
      </c>
      <c r="P214" s="38"/>
      <c r="Q214" s="38"/>
      <c r="R214" s="38" t="s">
        <v>1240</v>
      </c>
      <c r="S214" s="38"/>
      <c r="T214" s="38"/>
      <c r="U214" s="38" t="s">
        <v>1241</v>
      </c>
      <c r="V214" s="38"/>
      <c r="W214" s="38"/>
      <c r="X214" s="40">
        <v>87206276</v>
      </c>
      <c r="Y214" s="38"/>
      <c r="Z214" s="38"/>
      <c r="AA214" s="38" t="s">
        <v>1242</v>
      </c>
      <c r="AB214" s="38"/>
      <c r="AC214" s="38"/>
      <c r="AD214" s="38" t="s">
        <v>262</v>
      </c>
      <c r="AE214" s="38"/>
      <c r="AF214" s="38"/>
      <c r="AG214" s="38" t="s">
        <v>237</v>
      </c>
      <c r="AH214" s="38"/>
      <c r="AI214" s="38"/>
      <c r="AJ214" s="38" t="s">
        <v>237</v>
      </c>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41"/>
      <c r="BG214" s="38"/>
      <c r="BH214" s="38"/>
      <c r="BI214" s="38"/>
      <c r="BJ214" s="38"/>
      <c r="BK214" s="38"/>
      <c r="BL214" s="38"/>
      <c r="BM214" s="38"/>
      <c r="BN214" s="38"/>
      <c r="BO214" s="38"/>
      <c r="BP214" s="38"/>
      <c r="BQ214" s="38"/>
      <c r="BR214" s="38"/>
      <c r="BS214" s="38"/>
      <c r="BT214" s="38"/>
      <c r="BU214" s="38"/>
      <c r="BV214" s="38"/>
      <c r="BW214" s="38"/>
      <c r="BX214" s="38" t="s">
        <v>217</v>
      </c>
      <c r="BY214" s="38" t="s">
        <v>399</v>
      </c>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t="s">
        <v>453</v>
      </c>
      <c r="DE214" s="38"/>
      <c r="DF214" s="38"/>
      <c r="DG214" s="38"/>
      <c r="DH214" s="38"/>
      <c r="DI214" s="38"/>
      <c r="DJ214" s="38"/>
      <c r="DK214" s="38"/>
      <c r="DL214" s="38"/>
      <c r="DM214" s="38"/>
      <c r="DN214" s="38"/>
      <c r="DO214" s="38"/>
      <c r="DP214" s="38" t="s">
        <v>519</v>
      </c>
      <c r="DQ214" s="38" t="s">
        <v>288</v>
      </c>
      <c r="DR214" s="38" t="s">
        <v>881</v>
      </c>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row>
    <row r="215" spans="1:174" ht="25.5" customHeight="1" x14ac:dyDescent="0.2">
      <c r="A215" s="38">
        <v>210</v>
      </c>
      <c r="B215" s="39">
        <v>46120.629861111112</v>
      </c>
      <c r="C215" s="39">
        <v>46120.634722222218</v>
      </c>
      <c r="D215" s="38" t="s">
        <v>293</v>
      </c>
      <c r="E215" s="38"/>
      <c r="F215" s="38"/>
      <c r="G215" s="38"/>
      <c r="H215" s="38"/>
      <c r="I215" s="38" t="s">
        <v>210</v>
      </c>
      <c r="J215" s="38"/>
      <c r="K215" s="38"/>
      <c r="L215" s="38" t="s">
        <v>1243</v>
      </c>
      <c r="M215" s="38"/>
      <c r="N215" s="38"/>
      <c r="O215" s="40">
        <v>117830418</v>
      </c>
      <c r="P215" s="38"/>
      <c r="Q215" s="38"/>
      <c r="R215" s="38" t="s">
        <v>1244</v>
      </c>
      <c r="S215" s="38"/>
      <c r="T215" s="38"/>
      <c r="U215" s="38" t="s">
        <v>1245</v>
      </c>
      <c r="V215" s="38"/>
      <c r="W215" s="38"/>
      <c r="X215" s="40" t="s">
        <v>1246</v>
      </c>
      <c r="Y215" s="38"/>
      <c r="Z215" s="38"/>
      <c r="AA215" s="38" t="s">
        <v>475</v>
      </c>
      <c r="AB215" s="38"/>
      <c r="AC215" s="38"/>
      <c r="AD215" s="38" t="s">
        <v>409</v>
      </c>
      <c r="AE215" s="38"/>
      <c r="AF215" s="38"/>
      <c r="AG215" s="38" t="s">
        <v>239</v>
      </c>
      <c r="AH215" s="38"/>
      <c r="AI215" s="38"/>
      <c r="AJ215" s="38" t="s">
        <v>239</v>
      </c>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41"/>
      <c r="BG215" s="38"/>
      <c r="BH215" s="38"/>
      <c r="BI215" s="38"/>
      <c r="BJ215" s="38"/>
      <c r="BK215" s="38"/>
      <c r="BL215" s="38"/>
      <c r="BM215" s="38"/>
      <c r="BN215" s="38"/>
      <c r="BO215" s="38"/>
      <c r="BP215" s="38"/>
      <c r="BQ215" s="38"/>
      <c r="BR215" s="38"/>
      <c r="BS215" s="38"/>
      <c r="BT215" s="38"/>
      <c r="BU215" s="38"/>
      <c r="BV215" s="38"/>
      <c r="BW215" s="38"/>
      <c r="BX215" s="38" t="s">
        <v>292</v>
      </c>
      <c r="BY215" s="38"/>
      <c r="BZ215" s="38"/>
      <c r="CA215" s="38"/>
      <c r="CB215" s="38"/>
      <c r="CC215" s="38"/>
      <c r="CD215" s="38"/>
      <c r="CE215" s="38"/>
      <c r="CF215" s="38" t="s">
        <v>378</v>
      </c>
      <c r="CG215" s="38" t="s">
        <v>379</v>
      </c>
      <c r="CH215" s="38" t="s">
        <v>380</v>
      </c>
      <c r="CI215" s="38" t="s">
        <v>381</v>
      </c>
      <c r="CJ215" s="38" t="s">
        <v>379</v>
      </c>
      <c r="CK215" s="38" t="s">
        <v>534</v>
      </c>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row>
    <row r="216" spans="1:174" ht="25.5" customHeight="1" x14ac:dyDescent="0.2">
      <c r="A216" s="38">
        <v>211</v>
      </c>
      <c r="B216" s="39">
        <v>46120.582638888889</v>
      </c>
      <c r="C216" s="39">
        <v>46120.645138888889</v>
      </c>
      <c r="D216" s="38" t="s">
        <v>293</v>
      </c>
      <c r="E216" s="38"/>
      <c r="F216" s="38"/>
      <c r="G216" s="38"/>
      <c r="H216" s="38"/>
      <c r="I216" s="38" t="s">
        <v>210</v>
      </c>
      <c r="J216" s="38"/>
      <c r="K216" s="38"/>
      <c r="L216" s="38" t="s">
        <v>1247</v>
      </c>
      <c r="M216" s="38"/>
      <c r="N216" s="38"/>
      <c r="O216" s="40">
        <v>208440142</v>
      </c>
      <c r="P216" s="38"/>
      <c r="Q216" s="38"/>
      <c r="R216" s="38" t="s">
        <v>1248</v>
      </c>
      <c r="S216" s="38"/>
      <c r="T216" s="38"/>
      <c r="U216" s="38" t="s">
        <v>1249</v>
      </c>
      <c r="V216" s="38"/>
      <c r="W216" s="38"/>
      <c r="X216" s="40" t="s">
        <v>1250</v>
      </c>
      <c r="Y216" s="38"/>
      <c r="Z216" s="38"/>
      <c r="AA216" s="38" t="s">
        <v>432</v>
      </c>
      <c r="AB216" s="38"/>
      <c r="AC216" s="38"/>
      <c r="AD216" s="38" t="s">
        <v>262</v>
      </c>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41"/>
      <c r="BG216" s="38"/>
      <c r="BH216" s="38"/>
      <c r="BI216" s="38"/>
      <c r="BJ216" s="38"/>
      <c r="BK216" s="38"/>
      <c r="BL216" s="38"/>
      <c r="BM216" s="38"/>
      <c r="BN216" s="38"/>
      <c r="BO216" s="38"/>
      <c r="BP216" s="38"/>
      <c r="BQ216" s="38"/>
      <c r="BR216" s="38"/>
      <c r="BS216" s="38"/>
      <c r="BT216" s="38"/>
      <c r="BU216" s="38"/>
      <c r="BV216" s="38"/>
      <c r="BW216" s="38"/>
      <c r="BX216" s="38" t="s">
        <v>292</v>
      </c>
      <c r="BY216" s="38"/>
      <c r="BZ216" s="38"/>
      <c r="CA216" s="38"/>
      <c r="CB216" s="38"/>
      <c r="CC216" s="38"/>
      <c r="CD216" s="38"/>
      <c r="CE216" s="38"/>
      <c r="CF216" s="38"/>
      <c r="CG216" s="38"/>
      <c r="CH216" s="38"/>
      <c r="CI216" s="38"/>
      <c r="CJ216" s="38"/>
      <c r="CK216" s="38"/>
      <c r="CL216" s="38"/>
      <c r="CM216" s="38"/>
      <c r="CN216" s="38"/>
      <c r="CO216" s="38" t="s">
        <v>465</v>
      </c>
      <c r="CP216" s="38" t="s">
        <v>427</v>
      </c>
      <c r="CQ216" s="38"/>
      <c r="CR216" s="38"/>
      <c r="CS216" s="38"/>
      <c r="CT216" s="38"/>
      <c r="CU216" s="38" t="s">
        <v>306</v>
      </c>
      <c r="CV216" s="38" t="s">
        <v>291</v>
      </c>
      <c r="CW216" s="38"/>
      <c r="CX216" s="38" t="s">
        <v>469</v>
      </c>
      <c r="CY216" s="38" t="s">
        <v>291</v>
      </c>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row>
    <row r="217" spans="1:174" ht="25.5" customHeight="1" x14ac:dyDescent="0.2">
      <c r="A217" s="38">
        <v>212</v>
      </c>
      <c r="B217" s="39">
        <v>46120.601388888892</v>
      </c>
      <c r="C217" s="39">
        <v>46120.648611111108</v>
      </c>
      <c r="D217" s="38" t="s">
        <v>293</v>
      </c>
      <c r="E217" s="38"/>
      <c r="F217" s="38"/>
      <c r="G217" s="38"/>
      <c r="H217" s="38"/>
      <c r="I217" s="38" t="s">
        <v>210</v>
      </c>
      <c r="J217" s="38"/>
      <c r="K217" s="38"/>
      <c r="L217" s="38" t="s">
        <v>1251</v>
      </c>
      <c r="M217" s="38"/>
      <c r="N217" s="38"/>
      <c r="O217" s="40">
        <v>155817708821</v>
      </c>
      <c r="P217" s="38"/>
      <c r="Q217" s="38"/>
      <c r="R217" s="38" t="s">
        <v>1252</v>
      </c>
      <c r="S217" s="38"/>
      <c r="T217" s="38"/>
      <c r="U217" s="38" t="s">
        <v>1253</v>
      </c>
      <c r="V217" s="38"/>
      <c r="W217" s="38"/>
      <c r="X217" s="40">
        <v>63491299</v>
      </c>
      <c r="Y217" s="38"/>
      <c r="Z217" s="38"/>
      <c r="AA217" s="38" t="s">
        <v>1254</v>
      </c>
      <c r="AB217" s="38"/>
      <c r="AC217" s="38"/>
      <c r="AD217" s="38" t="s">
        <v>262</v>
      </c>
      <c r="AE217" s="38"/>
      <c r="AF217" s="38"/>
      <c r="AG217" s="38" t="s">
        <v>502</v>
      </c>
      <c r="AH217" s="38"/>
      <c r="AI217" s="38"/>
      <c r="AJ217" s="38" t="s">
        <v>239</v>
      </c>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41"/>
      <c r="BG217" s="38"/>
      <c r="BH217" s="38"/>
      <c r="BI217" s="38"/>
      <c r="BJ217" s="38"/>
      <c r="BK217" s="38" t="s">
        <v>375</v>
      </c>
      <c r="BL217" s="38" t="s">
        <v>217</v>
      </c>
      <c r="BM217" s="38" t="s">
        <v>1154</v>
      </c>
      <c r="BN217" s="38"/>
      <c r="BO217" s="38"/>
      <c r="BP217" s="38"/>
      <c r="BQ217" s="38" t="s">
        <v>327</v>
      </c>
      <c r="BR217" s="38" t="s">
        <v>292</v>
      </c>
      <c r="BS217" s="38"/>
      <c r="BT217" s="38"/>
      <c r="BU217" s="38"/>
      <c r="BV217" s="38"/>
      <c r="BW217" s="38" t="s">
        <v>303</v>
      </c>
      <c r="BX217" s="38" t="s">
        <v>292</v>
      </c>
      <c r="BY217" s="38"/>
      <c r="BZ217" s="38" t="s">
        <v>376</v>
      </c>
      <c r="CA217" s="38" t="s">
        <v>391</v>
      </c>
      <c r="CB217" s="38" t="s">
        <v>1178</v>
      </c>
      <c r="CC217" s="38"/>
      <c r="CD217" s="38"/>
      <c r="CE217" s="38"/>
      <c r="CF217" s="38" t="s">
        <v>378</v>
      </c>
      <c r="CG217" s="38" t="s">
        <v>379</v>
      </c>
      <c r="CH217" s="38" t="s">
        <v>380</v>
      </c>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row>
    <row r="218" spans="1:174" ht="25.5" customHeight="1" x14ac:dyDescent="0.2">
      <c r="A218" s="38">
        <v>213</v>
      </c>
      <c r="B218" s="39">
        <v>46120.644444444442</v>
      </c>
      <c r="C218" s="39">
        <v>46120.649305555547</v>
      </c>
      <c r="D218" s="38" t="s">
        <v>293</v>
      </c>
      <c r="E218" s="38"/>
      <c r="F218" s="38"/>
      <c r="G218" s="38"/>
      <c r="H218" s="38"/>
      <c r="I218" s="38" t="s">
        <v>210</v>
      </c>
      <c r="J218" s="38"/>
      <c r="K218" s="38"/>
      <c r="L218" s="38" t="s">
        <v>1255</v>
      </c>
      <c r="M218" s="38"/>
      <c r="N218" s="38"/>
      <c r="O218" s="40">
        <v>208440142</v>
      </c>
      <c r="P218" s="38"/>
      <c r="Q218" s="38"/>
      <c r="R218" s="38" t="s">
        <v>1248</v>
      </c>
      <c r="S218" s="38"/>
      <c r="T218" s="38"/>
      <c r="U218" s="38" t="s">
        <v>1249</v>
      </c>
      <c r="V218" s="38"/>
      <c r="W218" s="38"/>
      <c r="X218" s="40" t="s">
        <v>1250</v>
      </c>
      <c r="Y218" s="38"/>
      <c r="Z218" s="38"/>
      <c r="AA218" s="38" t="s">
        <v>432</v>
      </c>
      <c r="AB218" s="38"/>
      <c r="AC218" s="38"/>
      <c r="AD218" s="38" t="s">
        <v>262</v>
      </c>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41"/>
      <c r="BG218" s="38"/>
      <c r="BH218" s="38"/>
      <c r="BI218" s="38"/>
      <c r="BJ218" s="38"/>
      <c r="BK218" s="38"/>
      <c r="BL218" s="38"/>
      <c r="BM218" s="38"/>
      <c r="BN218" s="38"/>
      <c r="BO218" s="38"/>
      <c r="BP218" s="38"/>
      <c r="BQ218" s="38"/>
      <c r="BR218" s="38"/>
      <c r="BS218" s="38"/>
      <c r="BT218" s="38"/>
      <c r="BU218" s="38"/>
      <c r="BV218" s="38"/>
      <c r="BW218" s="38"/>
      <c r="BX218" s="38" t="s">
        <v>217</v>
      </c>
      <c r="BY218" s="38" t="s">
        <v>399</v>
      </c>
      <c r="BZ218" s="38"/>
      <c r="CA218" s="38"/>
      <c r="CB218" s="38"/>
      <c r="CC218" s="38"/>
      <c r="CD218" s="38"/>
      <c r="CE218" s="38"/>
      <c r="CF218" s="38"/>
      <c r="CG218" s="38"/>
      <c r="CH218" s="38"/>
      <c r="CI218" s="38"/>
      <c r="CJ218" s="38"/>
      <c r="CK218" s="38"/>
      <c r="CL218" s="38"/>
      <c r="CM218" s="38"/>
      <c r="CN218" s="38"/>
      <c r="CO218" s="38" t="s">
        <v>465</v>
      </c>
      <c r="CP218" s="38" t="s">
        <v>427</v>
      </c>
      <c r="CQ218" s="38"/>
      <c r="CR218" s="38"/>
      <c r="CS218" s="38"/>
      <c r="CT218" s="38"/>
      <c r="CU218" s="38" t="s">
        <v>306</v>
      </c>
      <c r="CW218" s="38"/>
      <c r="CX218" s="38" t="s">
        <v>469</v>
      </c>
      <c r="CY218" s="38" t="s">
        <v>291</v>
      </c>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row>
    <row r="219" spans="1:174" ht="25.5" customHeight="1" x14ac:dyDescent="0.2">
      <c r="A219" s="38">
        <v>214</v>
      </c>
      <c r="B219" s="39">
        <v>46120.648611111108</v>
      </c>
      <c r="C219" s="39">
        <v>46120.652777777781</v>
      </c>
      <c r="D219" s="38" t="s">
        <v>293</v>
      </c>
      <c r="E219" s="38"/>
      <c r="F219" s="38"/>
      <c r="G219" s="38"/>
      <c r="H219" s="38"/>
      <c r="I219" s="38" t="s">
        <v>210</v>
      </c>
      <c r="J219" s="38"/>
      <c r="K219" s="38"/>
      <c r="L219" s="38" t="s">
        <v>1256</v>
      </c>
      <c r="M219" s="38"/>
      <c r="N219" s="38"/>
      <c r="O219" s="40">
        <v>117770870</v>
      </c>
      <c r="P219" s="38"/>
      <c r="Q219" s="38"/>
      <c r="R219" s="38" t="s">
        <v>1257</v>
      </c>
      <c r="S219" s="38"/>
      <c r="T219" s="38"/>
      <c r="U219" s="38" t="s">
        <v>1258</v>
      </c>
      <c r="V219" s="38"/>
      <c r="W219" s="38"/>
      <c r="X219" s="40" t="s">
        <v>1259</v>
      </c>
      <c r="Y219" s="38"/>
      <c r="Z219" s="38"/>
      <c r="AA219" s="38" t="s">
        <v>1111</v>
      </c>
      <c r="AB219" s="38"/>
      <c r="AC219" s="38"/>
      <c r="AD219" s="38" t="s">
        <v>262</v>
      </c>
      <c r="AE219" s="38"/>
      <c r="AF219" s="38"/>
      <c r="AG219" s="38" t="s">
        <v>237</v>
      </c>
      <c r="AH219" s="38"/>
      <c r="AI219" s="38"/>
      <c r="AJ219" s="38" t="s">
        <v>237</v>
      </c>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41"/>
      <c r="BG219" s="38"/>
      <c r="BH219" s="38"/>
      <c r="BI219" s="38"/>
      <c r="BJ219" s="38"/>
      <c r="BK219" s="38"/>
      <c r="BL219" s="38"/>
      <c r="BM219" s="38"/>
      <c r="BN219" s="38"/>
      <c r="BO219" s="38"/>
      <c r="BP219" s="38"/>
      <c r="BQ219" s="38"/>
      <c r="BR219" s="38"/>
      <c r="BS219" s="38"/>
      <c r="BT219" s="38"/>
      <c r="BU219" s="38"/>
      <c r="BV219" s="38"/>
      <c r="BW219" s="38"/>
      <c r="BX219" s="38" t="s">
        <v>217</v>
      </c>
      <c r="BY219" s="38" t="s">
        <v>399</v>
      </c>
      <c r="BZ219" s="38"/>
      <c r="CA219" s="38"/>
      <c r="CB219" s="38"/>
      <c r="CC219" s="38"/>
      <c r="CD219" s="38"/>
      <c r="CE219" s="38"/>
      <c r="CF219" s="38"/>
      <c r="CG219" s="38"/>
      <c r="CH219" s="38"/>
      <c r="CI219" s="38"/>
      <c r="CJ219" s="38"/>
      <c r="CK219" s="38"/>
      <c r="CL219" s="38"/>
      <c r="CM219" s="38"/>
      <c r="CN219" s="38"/>
      <c r="CO219" s="38" t="s">
        <v>465</v>
      </c>
      <c r="CP219" s="38" t="s">
        <v>427</v>
      </c>
      <c r="CQ219" s="38"/>
      <c r="CR219" s="38"/>
      <c r="CS219" s="38"/>
      <c r="CT219" s="38"/>
      <c r="CU219" s="38"/>
      <c r="CV219" s="38"/>
      <c r="CW219" s="38"/>
      <c r="CX219" s="38"/>
      <c r="CY219" s="38"/>
      <c r="CZ219" s="38"/>
      <c r="DA219" s="38"/>
      <c r="DB219" s="38"/>
      <c r="DC219" s="38"/>
      <c r="DD219" s="38" t="s">
        <v>453</v>
      </c>
      <c r="DE219" s="38"/>
      <c r="DF219" s="38"/>
      <c r="DG219" s="38" t="s">
        <v>516</v>
      </c>
      <c r="DH219" s="38" t="s">
        <v>1260</v>
      </c>
      <c r="DI219" s="38" t="s">
        <v>1261</v>
      </c>
      <c r="DJ219" s="38"/>
      <c r="DK219" s="38"/>
      <c r="DL219" s="38"/>
      <c r="DM219" s="38" t="s">
        <v>307</v>
      </c>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row>
    <row r="220" spans="1:174" ht="25.5" customHeight="1" x14ac:dyDescent="0.2">
      <c r="A220" s="38">
        <v>215</v>
      </c>
      <c r="B220" s="39">
        <v>46120.646527777782</v>
      </c>
      <c r="C220" s="39">
        <v>46120.655555555553</v>
      </c>
      <c r="D220" s="38" t="s">
        <v>293</v>
      </c>
      <c r="E220" s="38"/>
      <c r="F220" s="38"/>
      <c r="G220" s="38"/>
      <c r="H220" s="38"/>
      <c r="I220" s="38" t="s">
        <v>210</v>
      </c>
      <c r="J220" s="38"/>
      <c r="K220" s="38"/>
      <c r="L220" s="38" t="s">
        <v>1262</v>
      </c>
      <c r="M220" s="38"/>
      <c r="N220" s="38"/>
      <c r="O220" s="40">
        <v>604090809</v>
      </c>
      <c r="P220" s="38"/>
      <c r="Q220" s="38"/>
      <c r="R220" s="38" t="s">
        <v>1263</v>
      </c>
      <c r="S220" s="38"/>
      <c r="T220" s="38"/>
      <c r="U220" s="38" t="s">
        <v>1264</v>
      </c>
      <c r="V220" s="38"/>
      <c r="W220" s="38"/>
      <c r="X220" s="40">
        <v>85016605</v>
      </c>
      <c r="Y220" s="38"/>
      <c r="Z220" s="38"/>
      <c r="AA220" s="38" t="s">
        <v>1265</v>
      </c>
      <c r="AB220" s="38"/>
      <c r="AC220" s="38"/>
      <c r="AD220" s="38" t="s">
        <v>262</v>
      </c>
      <c r="AE220" s="38"/>
      <c r="AF220" s="38"/>
      <c r="AG220" s="38" t="s">
        <v>237</v>
      </c>
      <c r="AH220" s="38"/>
      <c r="AI220" s="38"/>
      <c r="AJ220" s="38" t="s">
        <v>237</v>
      </c>
      <c r="AK220" s="38"/>
      <c r="AL220" s="38"/>
      <c r="AM220" s="38"/>
      <c r="AN220" s="38"/>
      <c r="AO220" s="38"/>
      <c r="AP220" s="38"/>
      <c r="AQ220" s="38"/>
      <c r="AR220" s="38"/>
      <c r="AS220" s="38"/>
      <c r="AT220" s="38"/>
      <c r="AU220" s="38"/>
      <c r="AV220" s="38"/>
      <c r="AW220" s="38"/>
      <c r="AX220" s="38"/>
      <c r="AY220" s="38"/>
      <c r="AZ220" s="38"/>
      <c r="BA220" s="38"/>
      <c r="BB220" s="38"/>
      <c r="BC220" s="38"/>
      <c r="BD220" s="38"/>
      <c r="BE220" s="38" t="s">
        <v>397</v>
      </c>
      <c r="BF220" s="41" t="s">
        <v>291</v>
      </c>
      <c r="BG220" s="38"/>
      <c r="BH220" s="38"/>
      <c r="BI220" s="38"/>
      <c r="BJ220" s="38"/>
      <c r="BK220" s="38"/>
      <c r="BL220" s="38"/>
      <c r="BM220" s="38"/>
      <c r="BN220" s="38"/>
      <c r="BO220" s="38"/>
      <c r="BP220" s="38"/>
      <c r="BQ220" s="38"/>
      <c r="BR220" s="38"/>
      <c r="BS220" s="38"/>
      <c r="BT220" s="38"/>
      <c r="BU220" s="38"/>
      <c r="BV220" s="38"/>
      <c r="BW220" s="38"/>
      <c r="BX220" s="38" t="s">
        <v>217</v>
      </c>
      <c r="BY220" s="38" t="s">
        <v>399</v>
      </c>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t="s">
        <v>469</v>
      </c>
      <c r="CY220" s="38" t="s">
        <v>467</v>
      </c>
      <c r="CZ220" s="38" t="s">
        <v>1266</v>
      </c>
      <c r="DA220" s="38"/>
      <c r="DB220" s="38"/>
      <c r="DC220" s="38"/>
      <c r="DD220" s="38"/>
      <c r="DE220" s="38"/>
      <c r="DF220" s="38"/>
      <c r="DG220" s="38"/>
      <c r="DH220" s="38"/>
      <c r="DI220" s="38"/>
      <c r="DJ220" s="38"/>
      <c r="DK220" s="38"/>
      <c r="DL220" s="38"/>
      <c r="DM220" s="38" t="s">
        <v>307</v>
      </c>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row>
    <row r="221" spans="1:174" ht="25.5" customHeight="1" x14ac:dyDescent="0.2">
      <c r="A221" s="38">
        <v>216</v>
      </c>
      <c r="B221" s="39">
        <v>46120.607638888891</v>
      </c>
      <c r="C221" s="39">
        <v>46120.655555555553</v>
      </c>
      <c r="D221" s="38" t="s">
        <v>293</v>
      </c>
      <c r="E221" s="38"/>
      <c r="F221" s="38"/>
      <c r="G221" s="38"/>
      <c r="H221" s="38"/>
      <c r="I221" s="38" t="s">
        <v>210</v>
      </c>
      <c r="J221" s="38"/>
      <c r="K221" s="38"/>
      <c r="L221" s="38" t="s">
        <v>1267</v>
      </c>
      <c r="M221" s="38"/>
      <c r="N221" s="38"/>
      <c r="O221" s="40">
        <v>305440547</v>
      </c>
      <c r="P221" s="38"/>
      <c r="Q221" s="38"/>
      <c r="R221" s="38" t="s">
        <v>1268</v>
      </c>
      <c r="S221" s="38"/>
      <c r="T221" s="38"/>
      <c r="U221" s="38" t="s">
        <v>1269</v>
      </c>
      <c r="V221" s="38"/>
      <c r="W221" s="38"/>
      <c r="X221" s="40" t="s">
        <v>1270</v>
      </c>
      <c r="Y221" s="38"/>
      <c r="Z221" s="38"/>
      <c r="AA221" s="38" t="s">
        <v>396</v>
      </c>
      <c r="AB221" s="38"/>
      <c r="AC221" s="38"/>
      <c r="AD221" s="38" t="s">
        <v>262</v>
      </c>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t="s">
        <v>397</v>
      </c>
      <c r="BF221" s="41" t="s">
        <v>291</v>
      </c>
      <c r="BG221" s="38"/>
      <c r="BH221" s="38"/>
      <c r="BI221" s="38"/>
      <c r="BJ221" s="38"/>
      <c r="BK221" s="38" t="s">
        <v>375</v>
      </c>
      <c r="BL221" s="38" t="s">
        <v>291</v>
      </c>
      <c r="BM221" s="38"/>
      <c r="BN221" s="38"/>
      <c r="BO221" s="38"/>
      <c r="BP221" s="38"/>
      <c r="BQ221" s="38"/>
      <c r="BR221" s="38"/>
      <c r="BS221" s="38"/>
      <c r="BT221" s="38"/>
      <c r="BU221" s="38"/>
      <c r="BV221" s="38"/>
      <c r="BW221" s="38" t="s">
        <v>303</v>
      </c>
      <c r="BX221" s="38" t="s">
        <v>292</v>
      </c>
      <c r="BY221" s="38"/>
      <c r="BZ221" s="38"/>
      <c r="CA221" s="38"/>
      <c r="CB221" s="38"/>
      <c r="CC221" s="38"/>
      <c r="CD221" s="38"/>
      <c r="CE221" s="38"/>
      <c r="CF221" s="38" t="s">
        <v>378</v>
      </c>
      <c r="CG221" s="38" t="s">
        <v>379</v>
      </c>
      <c r="CH221" s="38" t="s">
        <v>380</v>
      </c>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row>
    <row r="222" spans="1:174" ht="25.5" customHeight="1" x14ac:dyDescent="0.2">
      <c r="A222" s="38">
        <v>217</v>
      </c>
      <c r="B222" s="39">
        <v>46120.659722222219</v>
      </c>
      <c r="C222" s="39">
        <v>46120.661805555559</v>
      </c>
      <c r="D222" s="38" t="s">
        <v>293</v>
      </c>
      <c r="E222" s="38"/>
      <c r="F222" s="38"/>
      <c r="G222" s="38"/>
      <c r="H222" s="38"/>
      <c r="I222" s="38" t="s">
        <v>210</v>
      </c>
      <c r="J222" s="38"/>
      <c r="K222" s="38"/>
      <c r="L222" s="38" t="s">
        <v>1271</v>
      </c>
      <c r="M222" s="38"/>
      <c r="N222" s="38"/>
      <c r="O222" s="40">
        <v>116430541</v>
      </c>
      <c r="P222" s="38"/>
      <c r="Q222" s="38"/>
      <c r="R222" s="38" t="s">
        <v>1272</v>
      </c>
      <c r="S222" s="38"/>
      <c r="T222" s="38"/>
      <c r="U222" s="38" t="s">
        <v>1273</v>
      </c>
      <c r="V222" s="38"/>
      <c r="W222" s="38"/>
      <c r="X222" s="40">
        <v>89702978</v>
      </c>
      <c r="Y222" s="38"/>
      <c r="Z222" s="38"/>
      <c r="AA222" s="38" t="s">
        <v>496</v>
      </c>
      <c r="AB222" s="38"/>
      <c r="AC222" s="38"/>
      <c r="AD222" s="38" t="s">
        <v>262</v>
      </c>
      <c r="AE222" s="38"/>
      <c r="AF222" s="38"/>
      <c r="AG222" s="38" t="s">
        <v>1274</v>
      </c>
      <c r="AH222" s="38"/>
      <c r="AI222" s="38"/>
      <c r="AJ222" s="38" t="s">
        <v>237</v>
      </c>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41"/>
      <c r="BG222" s="38"/>
      <c r="BH222" s="38"/>
      <c r="BI222" s="38"/>
      <c r="BJ222" s="38"/>
      <c r="BK222" s="38"/>
      <c r="BL222" s="38"/>
      <c r="BM222" s="38"/>
      <c r="BN222" s="38"/>
      <c r="BO222" s="38"/>
      <c r="BP222" s="38"/>
      <c r="BQ222" s="38"/>
      <c r="BR222" s="38"/>
      <c r="BS222" s="38"/>
      <c r="BT222" s="38"/>
      <c r="BU222" s="38"/>
      <c r="BV222" s="38"/>
      <c r="BW222" s="38"/>
      <c r="BX222" s="38" t="s">
        <v>217</v>
      </c>
      <c r="BY222" s="38" t="s">
        <v>399</v>
      </c>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t="s">
        <v>318</v>
      </c>
      <c r="EI222" s="38" t="s">
        <v>288</v>
      </c>
      <c r="EJ222" s="38" t="s">
        <v>1275</v>
      </c>
      <c r="EK222" s="38" t="s">
        <v>444</v>
      </c>
      <c r="EL222" s="38" t="s">
        <v>288</v>
      </c>
      <c r="EM222" s="38" t="s">
        <v>1275</v>
      </c>
      <c r="EN222" s="38" t="s">
        <v>445</v>
      </c>
      <c r="EO222" s="38" t="s">
        <v>288</v>
      </c>
      <c r="EP222" s="38" t="s">
        <v>1275</v>
      </c>
      <c r="EQ222" s="38" t="s">
        <v>446</v>
      </c>
      <c r="ER222" s="38" t="s">
        <v>291</v>
      </c>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row>
    <row r="223" spans="1:174" ht="25.5" customHeight="1" x14ac:dyDescent="0.2">
      <c r="A223" s="38">
        <v>218</v>
      </c>
      <c r="B223" s="39">
        <v>46120.643750000003</v>
      </c>
      <c r="C223" s="39">
        <v>46120.663888888892</v>
      </c>
      <c r="D223" s="38" t="s">
        <v>293</v>
      </c>
      <c r="E223" s="38"/>
      <c r="F223" s="38"/>
      <c r="G223" s="38"/>
      <c r="H223" s="38"/>
      <c r="I223" s="38" t="s">
        <v>210</v>
      </c>
      <c r="J223" s="38"/>
      <c r="K223" s="38"/>
      <c r="L223" s="38" t="s">
        <v>1276</v>
      </c>
      <c r="M223" s="38"/>
      <c r="N223" s="38"/>
      <c r="O223" s="40">
        <v>118030597</v>
      </c>
      <c r="P223" s="38"/>
      <c r="Q223" s="38"/>
      <c r="R223" s="38" t="s">
        <v>1277</v>
      </c>
      <c r="S223" s="38"/>
      <c r="T223" s="38"/>
      <c r="U223" s="38" t="s">
        <v>1278</v>
      </c>
      <c r="V223" s="38"/>
      <c r="W223" s="38"/>
      <c r="X223" s="40" t="s">
        <v>1279</v>
      </c>
      <c r="Y223" s="38"/>
      <c r="Z223" s="38"/>
      <c r="AA223" s="38" t="s">
        <v>1280</v>
      </c>
      <c r="AB223" s="38"/>
      <c r="AC223" s="38"/>
      <c r="AD223" s="38" t="s">
        <v>262</v>
      </c>
      <c r="AE223" s="38"/>
      <c r="AF223" s="38"/>
      <c r="AG223" s="38" t="s">
        <v>237</v>
      </c>
      <c r="AH223" s="38"/>
      <c r="AI223" s="38"/>
      <c r="AJ223" s="38" t="s">
        <v>237</v>
      </c>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41"/>
      <c r="BG223" s="38"/>
      <c r="BH223" s="38"/>
      <c r="BI223" s="38"/>
      <c r="BJ223" s="38"/>
      <c r="BK223" s="38"/>
      <c r="BL223" s="38"/>
      <c r="BM223" s="38"/>
      <c r="BN223" s="38"/>
      <c r="BO223" s="38"/>
      <c r="BP223" s="38"/>
      <c r="BQ223" s="38"/>
      <c r="BR223" s="38"/>
      <c r="BS223" s="38"/>
      <c r="BT223" s="38"/>
      <c r="BU223" s="38"/>
      <c r="BV223" s="38"/>
      <c r="BW223" s="38"/>
      <c r="BX223" s="38" t="s">
        <v>292</v>
      </c>
      <c r="BY223" s="38"/>
      <c r="BZ223" s="38"/>
      <c r="CA223" s="38"/>
      <c r="CB223" s="38"/>
      <c r="CC223" s="38"/>
      <c r="CD223" s="38"/>
      <c r="CE223" s="38"/>
      <c r="CF223" s="38" t="s">
        <v>378</v>
      </c>
      <c r="CG223" s="38" t="s">
        <v>379</v>
      </c>
      <c r="CH223" s="38" t="s">
        <v>380</v>
      </c>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t="s">
        <v>307</v>
      </c>
      <c r="DN223" s="38"/>
      <c r="DO223" s="38"/>
      <c r="DP223" s="38"/>
      <c r="DQ223" s="38"/>
      <c r="DR223" s="38"/>
      <c r="DS223" s="38"/>
      <c r="DT223" s="38"/>
      <c r="DU223" s="38"/>
      <c r="DV223" s="38"/>
      <c r="DW223" s="38"/>
      <c r="DX223" s="38"/>
      <c r="DY223" s="38"/>
      <c r="DZ223" s="38"/>
      <c r="EA223" s="38"/>
      <c r="EB223" s="38"/>
      <c r="EC223" s="38"/>
      <c r="ED223" s="38"/>
      <c r="EE223" s="38" t="s">
        <v>417</v>
      </c>
      <c r="EF223" s="38" t="s">
        <v>427</v>
      </c>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row>
    <row r="224" spans="1:174" ht="25.5" customHeight="1" x14ac:dyDescent="0.2">
      <c r="A224" s="38">
        <v>219</v>
      </c>
      <c r="B224" s="39">
        <v>46120.663888888892</v>
      </c>
      <c r="C224" s="39">
        <v>46120.665972222218</v>
      </c>
      <c r="D224" s="38" t="s">
        <v>293</v>
      </c>
      <c r="E224" s="38"/>
      <c r="F224" s="38"/>
      <c r="G224" s="38"/>
      <c r="H224" s="38"/>
      <c r="I224" s="38" t="s">
        <v>210</v>
      </c>
      <c r="J224" s="38"/>
      <c r="K224" s="38"/>
      <c r="L224" s="38" t="s">
        <v>1281</v>
      </c>
      <c r="M224" s="38"/>
      <c r="N224" s="38"/>
      <c r="O224" s="40">
        <v>118340088</v>
      </c>
      <c r="P224" s="38"/>
      <c r="Q224" s="38"/>
      <c r="R224" s="38" t="s">
        <v>1282</v>
      </c>
      <c r="S224" s="38"/>
      <c r="T224" s="38"/>
      <c r="U224" s="38" t="s">
        <v>1283</v>
      </c>
      <c r="V224" s="38"/>
      <c r="W224" s="38"/>
      <c r="X224" s="40">
        <v>84599628</v>
      </c>
      <c r="Y224" s="38"/>
      <c r="Z224" s="38"/>
      <c r="AA224" s="38" t="s">
        <v>1284</v>
      </c>
      <c r="AB224" s="38"/>
      <c r="AC224" s="38"/>
      <c r="AD224" s="38" t="s">
        <v>262</v>
      </c>
      <c r="AE224" s="38"/>
      <c r="AF224" s="38"/>
      <c r="AG224" s="38" t="s">
        <v>237</v>
      </c>
      <c r="AH224" s="38"/>
      <c r="AI224" s="38"/>
      <c r="AJ224" s="38" t="s">
        <v>425</v>
      </c>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41"/>
      <c r="BG224" s="38"/>
      <c r="BH224" s="38"/>
      <c r="BI224" s="38"/>
      <c r="BJ224" s="38"/>
      <c r="BK224" s="38"/>
      <c r="BL224" s="38"/>
      <c r="BM224" s="38"/>
      <c r="BN224" s="38"/>
      <c r="BO224" s="38"/>
      <c r="BP224" s="38"/>
      <c r="BQ224" s="38"/>
      <c r="BR224" s="38"/>
      <c r="BS224" s="38"/>
      <c r="BT224" s="38"/>
      <c r="BU224" s="38"/>
      <c r="BV224" s="38"/>
      <c r="BW224" s="38"/>
      <c r="BX224" s="38" t="s">
        <v>217</v>
      </c>
      <c r="BY224" s="38" t="s">
        <v>399</v>
      </c>
      <c r="BZ224" s="38"/>
      <c r="CA224" s="38"/>
      <c r="CB224" s="38"/>
      <c r="CC224" s="38"/>
      <c r="CD224" s="38"/>
      <c r="CE224" s="38"/>
      <c r="CF224" s="38"/>
      <c r="CG224" s="38"/>
      <c r="CH224" s="38"/>
      <c r="CI224" s="38" t="s">
        <v>381</v>
      </c>
      <c r="CJ224" s="38" t="s">
        <v>379</v>
      </c>
      <c r="CK224" s="38" t="s">
        <v>534</v>
      </c>
      <c r="CL224" s="38"/>
      <c r="CM224" s="38"/>
      <c r="CN224" s="38"/>
      <c r="CO224" s="38" t="s">
        <v>465</v>
      </c>
      <c r="CP224" s="38" t="s">
        <v>427</v>
      </c>
      <c r="CQ224" s="38"/>
      <c r="CR224" s="38"/>
      <c r="CS224" s="38"/>
      <c r="CT224" s="38"/>
      <c r="CU224" s="38"/>
      <c r="CV224" s="38"/>
      <c r="CW224" s="38"/>
      <c r="CX224" s="38"/>
      <c r="CY224" s="38"/>
      <c r="CZ224" s="38"/>
      <c r="DA224" s="38"/>
      <c r="DB224" s="38"/>
      <c r="DC224" s="38"/>
      <c r="DD224" s="38"/>
      <c r="DE224" s="38"/>
      <c r="DF224" s="38"/>
      <c r="DG224" s="38" t="s">
        <v>516</v>
      </c>
      <c r="DH224" s="38" t="s">
        <v>291</v>
      </c>
      <c r="DI224" s="38"/>
      <c r="DJ224" s="38" t="s">
        <v>484</v>
      </c>
      <c r="DK224" s="38"/>
      <c r="DL224" s="38"/>
      <c r="DM224" s="38"/>
      <c r="DN224" s="38"/>
      <c r="DO224" s="38"/>
      <c r="DP224" s="38"/>
      <c r="DQ224" s="38"/>
      <c r="DR224" s="38"/>
      <c r="DS224" s="38"/>
      <c r="DT224" s="38"/>
      <c r="DU224" s="38"/>
      <c r="DV224" s="38" t="s">
        <v>485</v>
      </c>
      <c r="DW224" s="38" t="s">
        <v>467</v>
      </c>
      <c r="DX224" s="38" t="s">
        <v>1235</v>
      </c>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row>
    <row r="225" spans="1:174" ht="25.5" customHeight="1" x14ac:dyDescent="0.2">
      <c r="A225" s="38">
        <v>220</v>
      </c>
      <c r="B225" s="39">
        <v>46120.664583333331</v>
      </c>
      <c r="C225" s="39">
        <v>46120.668055555558</v>
      </c>
      <c r="D225" s="38" t="s">
        <v>293</v>
      </c>
      <c r="E225" s="38"/>
      <c r="F225" s="38"/>
      <c r="G225" s="38"/>
      <c r="H225" s="38"/>
      <c r="I225" s="38" t="s">
        <v>210</v>
      </c>
      <c r="J225" s="38"/>
      <c r="K225" s="38"/>
      <c r="L225" s="38" t="s">
        <v>1285</v>
      </c>
      <c r="M225" s="38"/>
      <c r="N225" s="38"/>
      <c r="O225" s="40">
        <v>504350260</v>
      </c>
      <c r="P225" s="38"/>
      <c r="Q225" s="38"/>
      <c r="R225" s="38" t="s">
        <v>1286</v>
      </c>
      <c r="S225" s="38"/>
      <c r="T225" s="38"/>
      <c r="U225" s="38" t="s">
        <v>1287</v>
      </c>
      <c r="V225" s="38"/>
      <c r="W225" s="38"/>
      <c r="X225" s="40" t="s">
        <v>1288</v>
      </c>
      <c r="Y225" s="38"/>
      <c r="Z225" s="38"/>
      <c r="AA225" s="38" t="s">
        <v>645</v>
      </c>
      <c r="AB225" s="38"/>
      <c r="AC225" s="38"/>
      <c r="AD225" s="38" t="s">
        <v>262</v>
      </c>
      <c r="AE225" s="38"/>
      <c r="AF225" s="38"/>
      <c r="AG225" s="38" t="s">
        <v>237</v>
      </c>
      <c r="AH225" s="38"/>
      <c r="AI225" s="38"/>
      <c r="AJ225" s="38" t="s">
        <v>237</v>
      </c>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41"/>
      <c r="BG225" s="38"/>
      <c r="BH225" s="38"/>
      <c r="BI225" s="38"/>
      <c r="BJ225" s="38"/>
      <c r="BK225" s="38" t="s">
        <v>375</v>
      </c>
      <c r="BL225" s="38" t="s">
        <v>517</v>
      </c>
      <c r="BM225" s="38" t="s">
        <v>1154</v>
      </c>
      <c r="BN225" s="38"/>
      <c r="BO225" s="38"/>
      <c r="BP225" s="38"/>
      <c r="BQ225" s="38"/>
      <c r="BR225" s="38"/>
      <c r="BS225" s="38"/>
      <c r="BT225" s="38"/>
      <c r="BU225" s="38"/>
      <c r="BV225" s="38"/>
      <c r="BW225" s="38" t="s">
        <v>303</v>
      </c>
      <c r="BX225" s="38" t="s">
        <v>292</v>
      </c>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row>
    <row r="226" spans="1:174" ht="25.5" customHeight="1" x14ac:dyDescent="0.2">
      <c r="A226" s="38">
        <v>221</v>
      </c>
      <c r="B226" s="39">
        <v>46120.667361111111</v>
      </c>
      <c r="C226" s="39">
        <v>46120.67083333333</v>
      </c>
      <c r="D226" s="38" t="s">
        <v>293</v>
      </c>
      <c r="E226" s="38"/>
      <c r="F226" s="38"/>
      <c r="G226" s="38"/>
      <c r="H226" s="38"/>
      <c r="I226" s="38" t="s">
        <v>210</v>
      </c>
      <c r="J226" s="38"/>
      <c r="K226" s="38"/>
      <c r="L226" s="38" t="s">
        <v>1289</v>
      </c>
      <c r="M226" s="38"/>
      <c r="N226" s="38"/>
      <c r="O226" s="40">
        <v>402720939</v>
      </c>
      <c r="P226" s="38"/>
      <c r="Q226" s="38"/>
      <c r="R226" s="38" t="s">
        <v>1290</v>
      </c>
      <c r="S226" s="38"/>
      <c r="T226" s="38"/>
      <c r="U226" s="38" t="s">
        <v>1291</v>
      </c>
      <c r="V226" s="38"/>
      <c r="W226" s="38"/>
      <c r="X226" s="40" t="s">
        <v>1292</v>
      </c>
      <c r="Y226" s="38"/>
      <c r="Z226" s="38"/>
      <c r="AA226" s="38" t="s">
        <v>1242</v>
      </c>
      <c r="AB226" s="38"/>
      <c r="AC226" s="38"/>
      <c r="AD226" s="38" t="s">
        <v>262</v>
      </c>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41"/>
      <c r="BG226" s="38"/>
      <c r="BH226" s="38"/>
      <c r="BI226" s="38"/>
      <c r="BJ226" s="38"/>
      <c r="BK226" s="38" t="s">
        <v>375</v>
      </c>
      <c r="BL226" s="38" t="s">
        <v>291</v>
      </c>
      <c r="BM226" s="38"/>
      <c r="BN226" s="38"/>
      <c r="BO226" s="38"/>
      <c r="BP226" s="38"/>
      <c r="BQ226" s="38" t="s">
        <v>327</v>
      </c>
      <c r="BR226" s="38" t="s">
        <v>292</v>
      </c>
      <c r="BS226" s="38"/>
      <c r="BT226" s="38"/>
      <c r="BU226" s="38"/>
      <c r="BV226" s="38"/>
      <c r="BW226" s="38"/>
      <c r="BX226" s="38" t="s">
        <v>217</v>
      </c>
      <c r="BY226" s="38" t="s">
        <v>399</v>
      </c>
      <c r="BZ226" s="38" t="s">
        <v>376</v>
      </c>
      <c r="CA226" s="38" t="s">
        <v>391</v>
      </c>
      <c r="CB226" s="38" t="s">
        <v>1293</v>
      </c>
      <c r="CC226" s="38"/>
      <c r="CD226" s="38"/>
      <c r="CE226" s="38"/>
      <c r="CF226" s="38" t="s">
        <v>378</v>
      </c>
      <c r="CG226" s="38" t="s">
        <v>379</v>
      </c>
      <c r="CH226" s="38" t="s">
        <v>380</v>
      </c>
      <c r="CI226" s="38"/>
      <c r="CJ226" s="38"/>
      <c r="CK226" s="38"/>
      <c r="CL226" s="38"/>
      <c r="CM226" s="38"/>
      <c r="CN226" s="38"/>
      <c r="CO226" s="38" t="s">
        <v>465</v>
      </c>
      <c r="CP226" s="38" t="s">
        <v>288</v>
      </c>
      <c r="CQ226" s="38" t="s">
        <v>1294</v>
      </c>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row>
    <row r="227" spans="1:174" ht="25.5" customHeight="1" x14ac:dyDescent="0.2">
      <c r="A227" s="38">
        <v>222</v>
      </c>
      <c r="B227" s="39">
        <v>46120.693055555559</v>
      </c>
      <c r="C227" s="39">
        <v>46120.7</v>
      </c>
      <c r="D227" s="38" t="s">
        <v>293</v>
      </c>
      <c r="E227" s="38"/>
      <c r="F227" s="38"/>
      <c r="G227" s="38"/>
      <c r="H227" s="38"/>
      <c r="I227" s="38" t="s">
        <v>210</v>
      </c>
      <c r="J227" s="38"/>
      <c r="K227" s="38"/>
      <c r="L227" s="38" t="s">
        <v>1295</v>
      </c>
      <c r="M227" s="38"/>
      <c r="N227" s="38"/>
      <c r="O227" s="40">
        <v>155820431230</v>
      </c>
      <c r="P227" s="38"/>
      <c r="Q227" s="38"/>
      <c r="R227" s="38" t="s">
        <v>1296</v>
      </c>
      <c r="S227" s="38"/>
      <c r="T227" s="38"/>
      <c r="U227" s="38" t="s">
        <v>1297</v>
      </c>
      <c r="V227" s="38"/>
      <c r="W227" s="38"/>
      <c r="X227" s="40" t="s">
        <v>1298</v>
      </c>
      <c r="Y227" s="38"/>
      <c r="Z227" s="38"/>
      <c r="AA227" s="38" t="s">
        <v>451</v>
      </c>
      <c r="AB227" s="38"/>
      <c r="AC227" s="38"/>
      <c r="AD227" s="38" t="s">
        <v>262</v>
      </c>
      <c r="AE227" s="38"/>
      <c r="AF227" s="38"/>
      <c r="AG227" s="38" t="s">
        <v>237</v>
      </c>
      <c r="AH227" s="38"/>
      <c r="AI227" s="38"/>
      <c r="AJ227" s="38" t="s">
        <v>237</v>
      </c>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41"/>
      <c r="BG227" s="38"/>
      <c r="BH227" s="38"/>
      <c r="BI227" s="38"/>
      <c r="BJ227" s="38"/>
      <c r="BK227" s="38" t="s">
        <v>375</v>
      </c>
      <c r="BL227" s="38" t="s">
        <v>291</v>
      </c>
      <c r="BM227" s="38"/>
      <c r="BN227" s="38"/>
      <c r="BO227" s="38"/>
      <c r="BP227" s="38"/>
      <c r="BQ227" s="38" t="s">
        <v>327</v>
      </c>
      <c r="BR227" s="38" t="s">
        <v>292</v>
      </c>
      <c r="BS227" s="38"/>
      <c r="BT227" s="38"/>
      <c r="BU227" s="38"/>
      <c r="BV227" s="38"/>
      <c r="BW227" s="38" t="s">
        <v>303</v>
      </c>
      <c r="BX227" s="38" t="s">
        <v>292</v>
      </c>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row>
    <row r="228" spans="1:174" ht="25.5" customHeight="1" x14ac:dyDescent="0.2">
      <c r="A228" s="38">
        <v>223</v>
      </c>
      <c r="B228" s="39">
        <v>46120.713888888888</v>
      </c>
      <c r="C228" s="39">
        <v>46120.716666666667</v>
      </c>
      <c r="D228" s="38" t="s">
        <v>293</v>
      </c>
      <c r="E228" s="38"/>
      <c r="F228" s="38"/>
      <c r="G228" s="38"/>
      <c r="H228" s="38"/>
      <c r="I228" s="38" t="s">
        <v>210</v>
      </c>
      <c r="J228" s="38"/>
      <c r="K228" s="38"/>
      <c r="L228" s="38" t="s">
        <v>1299</v>
      </c>
      <c r="M228" s="38"/>
      <c r="N228" s="38"/>
      <c r="O228" s="40">
        <v>305480851</v>
      </c>
      <c r="P228" s="38"/>
      <c r="Q228" s="38"/>
      <c r="R228" s="38" t="s">
        <v>1300</v>
      </c>
      <c r="S228" s="38"/>
      <c r="T228" s="38"/>
      <c r="U228" s="38" t="s">
        <v>1301</v>
      </c>
      <c r="V228" s="38"/>
      <c r="W228" s="38"/>
      <c r="X228" s="40" t="s">
        <v>1302</v>
      </c>
      <c r="Y228" s="38"/>
      <c r="Z228" s="38"/>
      <c r="AA228" s="38" t="s">
        <v>795</v>
      </c>
      <c r="AB228" s="38"/>
      <c r="AC228" s="38"/>
      <c r="AD228" s="38" t="s">
        <v>262</v>
      </c>
      <c r="AE228" s="38"/>
      <c r="AF228" s="38"/>
      <c r="AG228" s="38" t="s">
        <v>237</v>
      </c>
      <c r="AH228" s="38"/>
      <c r="AI228" s="38"/>
      <c r="AJ228" s="38" t="s">
        <v>237</v>
      </c>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41"/>
      <c r="BG228" s="38"/>
      <c r="BH228" s="38"/>
      <c r="BI228" s="38"/>
      <c r="BJ228" s="38"/>
      <c r="BK228" s="38" t="s">
        <v>375</v>
      </c>
      <c r="BL228" s="38" t="s">
        <v>291</v>
      </c>
      <c r="BM228" s="38"/>
      <c r="BN228" s="38"/>
      <c r="BO228" s="38"/>
      <c r="BP228" s="38"/>
      <c r="BQ228" s="38"/>
      <c r="BR228" s="38"/>
      <c r="BS228" s="38"/>
      <c r="BT228" s="38"/>
      <c r="BU228" s="38"/>
      <c r="BV228" s="38"/>
      <c r="BW228" s="38"/>
      <c r="BX228" s="38" t="s">
        <v>217</v>
      </c>
      <c r="BY228" s="38" t="s">
        <v>399</v>
      </c>
      <c r="BZ228" s="38"/>
      <c r="CA228" s="38"/>
      <c r="CB228" s="38"/>
      <c r="CC228" s="38"/>
      <c r="CD228" s="38"/>
      <c r="CE228" s="38"/>
      <c r="CF228" s="38"/>
      <c r="CG228" s="38"/>
      <c r="CH228" s="38"/>
      <c r="CI228" s="38" t="s">
        <v>381</v>
      </c>
      <c r="CJ228" s="38" t="s">
        <v>379</v>
      </c>
      <c r="CK228" s="38" t="s">
        <v>534</v>
      </c>
      <c r="CL228" s="38"/>
      <c r="CM228" s="38"/>
      <c r="CN228" s="38"/>
      <c r="CO228" s="38" t="s">
        <v>465</v>
      </c>
      <c r="CP228" s="38" t="s">
        <v>880</v>
      </c>
      <c r="CQ228" s="38"/>
      <c r="CR228" s="38" t="s">
        <v>514</v>
      </c>
      <c r="CS228" s="38" t="s">
        <v>418</v>
      </c>
      <c r="CT228" s="38" t="s">
        <v>521</v>
      </c>
      <c r="CU228" s="38"/>
      <c r="CV228" s="38"/>
      <c r="CW228" s="38"/>
      <c r="CX228" s="38"/>
      <c r="CY228" s="38"/>
      <c r="CZ228" s="38"/>
      <c r="DA228" s="38"/>
      <c r="DB228" s="38"/>
      <c r="DC228" s="38"/>
      <c r="DD228" s="38"/>
      <c r="DE228" s="38"/>
      <c r="DF228" s="38"/>
      <c r="DG228" s="38"/>
      <c r="DH228" s="38"/>
      <c r="DI228" s="38"/>
      <c r="DJ228" s="38"/>
      <c r="DK228" s="38"/>
      <c r="DL228" s="38"/>
      <c r="DM228" s="38" t="s">
        <v>307</v>
      </c>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row>
    <row r="229" spans="1:174" ht="25.5" customHeight="1" x14ac:dyDescent="0.2">
      <c r="A229" s="38">
        <v>224</v>
      </c>
      <c r="B229" s="39">
        <v>46120.707638888889</v>
      </c>
      <c r="C229" s="39">
        <v>46120.719444444447</v>
      </c>
      <c r="D229" s="38" t="s">
        <v>293</v>
      </c>
      <c r="E229" s="38"/>
      <c r="F229" s="38"/>
      <c r="G229" s="38"/>
      <c r="H229" s="38"/>
      <c r="I229" s="38" t="s">
        <v>210</v>
      </c>
      <c r="J229" s="38"/>
      <c r="K229" s="38"/>
      <c r="L229" s="38" t="s">
        <v>1303</v>
      </c>
      <c r="M229" s="38"/>
      <c r="N229" s="38"/>
      <c r="O229" s="40">
        <v>114420883</v>
      </c>
      <c r="P229" s="38"/>
      <c r="Q229" s="38"/>
      <c r="R229" s="38" t="s">
        <v>1304</v>
      </c>
      <c r="S229" s="38"/>
      <c r="T229" s="38"/>
      <c r="U229" s="38" t="s">
        <v>1305</v>
      </c>
      <c r="V229" s="38"/>
      <c r="W229" s="38"/>
      <c r="X229" s="40">
        <v>89394008</v>
      </c>
      <c r="Y229" s="38"/>
      <c r="Z229" s="38"/>
      <c r="AA229" s="38" t="s">
        <v>475</v>
      </c>
      <c r="AB229" s="38"/>
      <c r="AC229" s="38"/>
      <c r="AD229" s="38" t="s">
        <v>262</v>
      </c>
      <c r="AE229" s="38"/>
      <c r="AF229" s="38"/>
      <c r="AG229" s="38" t="s">
        <v>239</v>
      </c>
      <c r="AH229" s="38"/>
      <c r="AI229" s="38"/>
      <c r="AJ229" s="38" t="s">
        <v>239</v>
      </c>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41"/>
      <c r="BG229" s="38"/>
      <c r="BH229" s="38"/>
      <c r="BI229" s="38"/>
      <c r="BJ229" s="38"/>
      <c r="BK229" s="38"/>
      <c r="BL229" s="38"/>
      <c r="BM229" s="38"/>
      <c r="BN229" s="38" t="s">
        <v>370</v>
      </c>
      <c r="BO229" s="38"/>
      <c r="BP229" s="38"/>
      <c r="BQ229" s="38"/>
      <c r="BR229" s="38"/>
      <c r="BS229" s="38"/>
      <c r="BT229" s="38" t="s">
        <v>398</v>
      </c>
      <c r="BU229" s="38"/>
      <c r="BV229" s="38"/>
      <c r="BW229" s="38"/>
      <c r="BX229" s="38" t="s">
        <v>217</v>
      </c>
      <c r="BY229" s="38" t="s">
        <v>399</v>
      </c>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row>
    <row r="230" spans="1:174" ht="25.5" customHeight="1" x14ac:dyDescent="0.2">
      <c r="A230" s="38">
        <v>225</v>
      </c>
      <c r="B230" s="39">
        <v>46120.710416666669</v>
      </c>
      <c r="C230" s="39">
        <v>46120.720833333333</v>
      </c>
      <c r="D230" s="38" t="s">
        <v>293</v>
      </c>
      <c r="E230" s="38"/>
      <c r="F230" s="38"/>
      <c r="G230" s="38"/>
      <c r="H230" s="38"/>
      <c r="I230" s="38" t="s">
        <v>210</v>
      </c>
      <c r="J230" s="38"/>
      <c r="K230" s="38"/>
      <c r="L230" s="38" t="s">
        <v>1306</v>
      </c>
      <c r="M230" s="38"/>
      <c r="N230" s="38"/>
      <c r="O230" s="40">
        <v>702330203</v>
      </c>
      <c r="P230" s="38"/>
      <c r="Q230" s="38"/>
      <c r="R230" s="38" t="s">
        <v>1307</v>
      </c>
      <c r="S230" s="38"/>
      <c r="T230" s="38"/>
      <c r="U230" s="38" t="s">
        <v>1308</v>
      </c>
      <c r="V230" s="38"/>
      <c r="W230" s="38"/>
      <c r="X230" s="40">
        <v>88228996</v>
      </c>
      <c r="Y230" s="38"/>
      <c r="Z230" s="38"/>
      <c r="AA230" s="38" t="s">
        <v>1162</v>
      </c>
      <c r="AB230" s="38"/>
      <c r="AC230" s="38"/>
      <c r="AD230" s="38" t="s">
        <v>262</v>
      </c>
      <c r="AE230" s="38"/>
      <c r="AF230" s="38"/>
      <c r="AG230" s="38" t="s">
        <v>664</v>
      </c>
      <c r="AH230" s="38"/>
      <c r="AI230" s="38"/>
      <c r="AJ230" s="38" t="s">
        <v>237</v>
      </c>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41"/>
      <c r="BG230" s="38"/>
      <c r="BH230" s="38"/>
      <c r="BI230" s="38"/>
      <c r="BJ230" s="38"/>
      <c r="BK230" s="38"/>
      <c r="BL230" s="38"/>
      <c r="BM230" s="38"/>
      <c r="BN230" s="38"/>
      <c r="BO230" s="38"/>
      <c r="BP230" s="38"/>
      <c r="BQ230" s="38"/>
      <c r="BR230" s="38"/>
      <c r="BS230" s="38"/>
      <c r="BT230" s="38"/>
      <c r="BU230" s="38"/>
      <c r="BV230" s="38"/>
      <c r="BW230" s="38"/>
      <c r="BX230" s="38" t="s">
        <v>292</v>
      </c>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t="s">
        <v>318</v>
      </c>
      <c r="EI230" s="38" t="s">
        <v>217</v>
      </c>
      <c r="EJ230" s="38" t="s">
        <v>1309</v>
      </c>
      <c r="EK230" s="38" t="s">
        <v>444</v>
      </c>
      <c r="EL230" s="38" t="s">
        <v>217</v>
      </c>
      <c r="EM230" s="38" t="s">
        <v>1309</v>
      </c>
      <c r="EN230" s="38" t="s">
        <v>445</v>
      </c>
      <c r="EO230" s="38" t="s">
        <v>217</v>
      </c>
      <c r="EP230" s="38" t="s">
        <v>1309</v>
      </c>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row>
    <row r="231" spans="1:174" ht="25.5" customHeight="1" x14ac:dyDescent="0.2">
      <c r="A231" s="38">
        <v>226</v>
      </c>
      <c r="B231" s="39">
        <v>46120.750694444447</v>
      </c>
      <c r="C231" s="39">
        <v>46120.756944444453</v>
      </c>
      <c r="D231" s="38" t="s">
        <v>293</v>
      </c>
      <c r="E231" s="38"/>
      <c r="F231" s="38"/>
      <c r="G231" s="38"/>
      <c r="H231" s="38"/>
      <c r="I231" s="38" t="s">
        <v>210</v>
      </c>
      <c r="J231" s="38"/>
      <c r="K231" s="38"/>
      <c r="L231" s="38" t="s">
        <v>1310</v>
      </c>
      <c r="M231" s="38"/>
      <c r="N231" s="38"/>
      <c r="O231" s="40">
        <v>112020138</v>
      </c>
      <c r="P231" s="38"/>
      <c r="Q231" s="38"/>
      <c r="R231" s="38" t="s">
        <v>1311</v>
      </c>
      <c r="S231" s="38"/>
      <c r="T231" s="38"/>
      <c r="U231" s="38" t="s">
        <v>1312</v>
      </c>
      <c r="V231" s="38"/>
      <c r="W231" s="38"/>
      <c r="X231" s="40">
        <v>64527517</v>
      </c>
      <c r="Y231" s="38"/>
      <c r="Z231" s="38"/>
      <c r="AA231" s="38" t="s">
        <v>1162</v>
      </c>
      <c r="AB231" s="38"/>
      <c r="AC231" s="38"/>
      <c r="AD231" s="38" t="s">
        <v>262</v>
      </c>
      <c r="AE231" s="38"/>
      <c r="AF231" s="38"/>
      <c r="AG231" s="38" t="s">
        <v>237</v>
      </c>
      <c r="AH231" s="38"/>
      <c r="AI231" s="38"/>
      <c r="AJ231" s="38" t="s">
        <v>237</v>
      </c>
      <c r="AK231" s="38"/>
      <c r="AL231" s="38"/>
      <c r="AM231" s="38"/>
      <c r="AN231" s="38"/>
      <c r="AO231" s="38"/>
      <c r="AP231" s="38"/>
      <c r="AQ231" s="38"/>
      <c r="AR231" s="38"/>
      <c r="AS231" s="38"/>
      <c r="AT231" s="38"/>
      <c r="AU231" s="38"/>
      <c r="AV231" s="38"/>
      <c r="AW231" s="38"/>
      <c r="AX231" s="38"/>
      <c r="AY231" s="38"/>
      <c r="AZ231" s="38"/>
      <c r="BA231" s="38"/>
      <c r="BB231" s="38"/>
      <c r="BC231" s="38"/>
      <c r="BD231" s="38"/>
      <c r="BE231" s="38" t="s">
        <v>397</v>
      </c>
      <c r="BF231" s="41" t="s">
        <v>291</v>
      </c>
      <c r="BG231" s="38"/>
      <c r="BH231" s="38"/>
      <c r="BI231" s="38"/>
      <c r="BJ231" s="38"/>
      <c r="BK231" s="38"/>
      <c r="BL231" s="38"/>
      <c r="BM231" s="38"/>
      <c r="BN231" s="38"/>
      <c r="BO231" s="38"/>
      <c r="BP231" s="38"/>
      <c r="BQ231" s="38"/>
      <c r="BR231" s="38"/>
      <c r="BS231" s="38"/>
      <c r="BT231" s="38"/>
      <c r="BU231" s="38"/>
      <c r="BV231" s="38"/>
      <c r="BW231" s="38"/>
      <c r="BX231" s="38" t="s">
        <v>292</v>
      </c>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row>
    <row r="232" spans="1:174" ht="25.5" customHeight="1" x14ac:dyDescent="0.2">
      <c r="A232" s="38">
        <v>227</v>
      </c>
      <c r="B232" s="39">
        <v>46120.767361111109</v>
      </c>
      <c r="C232" s="39">
        <v>46120.771527777782</v>
      </c>
      <c r="D232" s="38" t="s">
        <v>293</v>
      </c>
      <c r="E232" s="38"/>
      <c r="F232" s="38"/>
      <c r="G232" s="38"/>
      <c r="H232" s="38"/>
      <c r="I232" s="38" t="s">
        <v>210</v>
      </c>
      <c r="J232" s="38"/>
      <c r="K232" s="38"/>
      <c r="L232" s="38" t="s">
        <v>1313</v>
      </c>
      <c r="M232" s="38"/>
      <c r="N232" s="38"/>
      <c r="O232" s="40">
        <v>402720939</v>
      </c>
      <c r="P232" s="38"/>
      <c r="Q232" s="38"/>
      <c r="R232" s="38" t="s">
        <v>1314</v>
      </c>
      <c r="S232" s="38"/>
      <c r="T232" s="38"/>
      <c r="U232" s="38" t="s">
        <v>1315</v>
      </c>
      <c r="V232" s="38"/>
      <c r="W232" s="38"/>
      <c r="X232" s="40">
        <v>85301833</v>
      </c>
      <c r="Y232" s="38"/>
      <c r="Z232" s="38"/>
      <c r="AA232" s="38" t="s">
        <v>1242</v>
      </c>
      <c r="AB232" s="38"/>
      <c r="AC232" s="38"/>
      <c r="AD232" s="38" t="s">
        <v>262</v>
      </c>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41"/>
      <c r="BG232" s="38"/>
      <c r="BH232" s="38"/>
      <c r="BI232" s="38"/>
      <c r="BJ232" s="38"/>
      <c r="BK232" s="38" t="s">
        <v>375</v>
      </c>
      <c r="BL232" s="38" t="s">
        <v>291</v>
      </c>
      <c r="BM232" s="38"/>
      <c r="BN232" s="38"/>
      <c r="BO232" s="38"/>
      <c r="BP232" s="38"/>
      <c r="BQ232" s="38" t="s">
        <v>327</v>
      </c>
      <c r="BR232" s="38" t="s">
        <v>292</v>
      </c>
      <c r="BS232" s="38"/>
      <c r="BT232" s="38"/>
      <c r="BU232" s="38"/>
      <c r="BV232" s="38"/>
      <c r="BW232" s="38"/>
      <c r="BX232" s="38" t="s">
        <v>292</v>
      </c>
      <c r="BY232" s="38"/>
      <c r="BZ232" s="38" t="s">
        <v>376</v>
      </c>
      <c r="CA232" s="38" t="s">
        <v>391</v>
      </c>
      <c r="CB232" s="38" t="s">
        <v>1293</v>
      </c>
      <c r="CC232" s="38"/>
      <c r="CD232" s="38"/>
      <c r="CE232" s="38"/>
      <c r="CF232" s="38" t="s">
        <v>378</v>
      </c>
      <c r="CG232" s="38"/>
      <c r="CH232" s="38"/>
      <c r="CI232" s="38"/>
      <c r="CJ232" s="38"/>
      <c r="CK232" s="38"/>
      <c r="CL232" s="38"/>
      <c r="CM232" s="38"/>
      <c r="CN232" s="38"/>
      <c r="CO232" s="38" t="s">
        <v>465</v>
      </c>
      <c r="CP232" s="38" t="s">
        <v>288</v>
      </c>
      <c r="CQ232" s="38" t="s">
        <v>1294</v>
      </c>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row>
    <row r="233" spans="1:174" ht="25.5" customHeight="1" x14ac:dyDescent="0.2">
      <c r="A233" s="38">
        <v>228</v>
      </c>
      <c r="B233" s="39">
        <v>46120.779166666667</v>
      </c>
      <c r="C233" s="39">
        <v>46120.79791666667</v>
      </c>
      <c r="D233" s="38" t="s">
        <v>293</v>
      </c>
      <c r="E233" s="38"/>
      <c r="F233" s="38"/>
      <c r="G233" s="38"/>
      <c r="H233" s="38"/>
      <c r="I233" s="38" t="s">
        <v>210</v>
      </c>
      <c r="J233" s="38"/>
      <c r="K233" s="38"/>
      <c r="L233" s="38" t="s">
        <v>1316</v>
      </c>
      <c r="M233" s="38"/>
      <c r="N233" s="38"/>
      <c r="O233" s="40">
        <v>703050254</v>
      </c>
      <c r="P233" s="38"/>
      <c r="Q233" s="38"/>
      <c r="R233" s="38" t="s">
        <v>1317</v>
      </c>
      <c r="S233" s="38"/>
      <c r="T233" s="38"/>
      <c r="U233" s="38" t="s">
        <v>1318</v>
      </c>
      <c r="V233" s="38"/>
      <c r="W233" s="38"/>
      <c r="X233" s="40"/>
      <c r="Y233" s="38"/>
      <c r="Z233" s="38"/>
      <c r="AA233" s="38"/>
      <c r="AB233" s="38"/>
      <c r="AC233" s="38"/>
      <c r="AD233" s="38" t="s">
        <v>262</v>
      </c>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41"/>
      <c r="BG233" s="38"/>
      <c r="BH233" s="38"/>
      <c r="BI233" s="38"/>
      <c r="BJ233" s="38"/>
      <c r="BK233" s="38"/>
      <c r="BL233" s="38"/>
      <c r="BM233" s="38"/>
      <c r="BN233" s="38"/>
      <c r="BO233" s="38"/>
      <c r="BP233" s="38"/>
      <c r="BQ233" s="38"/>
      <c r="BR233" s="38"/>
      <c r="BS233" s="38"/>
      <c r="BT233" s="38"/>
      <c r="BU233" s="38"/>
      <c r="BV233" s="38"/>
      <c r="BW233" s="38"/>
      <c r="BX233" s="38" t="s">
        <v>292</v>
      </c>
      <c r="BY233" s="38"/>
      <c r="BZ233" s="38"/>
      <c r="CA233" s="38"/>
      <c r="CB233" s="38"/>
      <c r="CC233" s="38"/>
      <c r="CD233" s="38"/>
      <c r="CE233" s="38"/>
      <c r="CF233" s="38"/>
      <c r="CG233" s="38"/>
      <c r="CH233" s="38"/>
      <c r="CI233" s="38"/>
      <c r="CJ233" s="38"/>
      <c r="CK233" s="38"/>
      <c r="CL233" s="38"/>
      <c r="CM233" s="38"/>
      <c r="CN233" s="38"/>
      <c r="CO233" s="38"/>
      <c r="CP233" s="38"/>
      <c r="CQ233" s="38"/>
      <c r="CR233" s="38" t="s">
        <v>514</v>
      </c>
      <c r="CS233" s="38" t="s">
        <v>217</v>
      </c>
      <c r="CT233" s="38" t="s">
        <v>754</v>
      </c>
      <c r="CU233" s="38"/>
      <c r="CV233" s="38"/>
      <c r="CW233" s="38"/>
      <c r="CX233" s="38"/>
      <c r="CY233" s="38"/>
      <c r="CZ233" s="38"/>
      <c r="DA233" s="38"/>
      <c r="DB233" s="38"/>
      <c r="DC233" s="38"/>
      <c r="DD233" s="38"/>
      <c r="DE233" s="38"/>
      <c r="DF233" s="38"/>
      <c r="DG233" s="38"/>
      <c r="DH233" s="38"/>
      <c r="DI233" s="38"/>
      <c r="DJ233" s="38"/>
      <c r="DK233" s="38"/>
      <c r="DL233" s="38"/>
      <c r="DM233" s="38" t="s">
        <v>307</v>
      </c>
      <c r="DN233" s="38"/>
      <c r="DO233" s="38"/>
      <c r="DP233" s="38" t="s">
        <v>519</v>
      </c>
      <c r="DQ233" s="38" t="s">
        <v>291</v>
      </c>
      <c r="DR233" s="38"/>
      <c r="DS233" s="38" t="s">
        <v>416</v>
      </c>
      <c r="DT233" s="38" t="s">
        <v>217</v>
      </c>
      <c r="DU233" s="38" t="s">
        <v>490</v>
      </c>
      <c r="DV233" s="38"/>
      <c r="DW233" s="38"/>
      <c r="DX233" s="38"/>
      <c r="DY233" s="38" t="s">
        <v>491</v>
      </c>
      <c r="DZ233" s="38" t="s">
        <v>217</v>
      </c>
      <c r="EA233" s="38" t="s">
        <v>490</v>
      </c>
      <c r="EB233" s="38" t="s">
        <v>308</v>
      </c>
      <c r="EC233" s="38" t="s">
        <v>570</v>
      </c>
      <c r="ED233" s="38" t="s">
        <v>1319</v>
      </c>
      <c r="EE233" s="38" t="s">
        <v>417</v>
      </c>
      <c r="EF233" s="38" t="s">
        <v>427</v>
      </c>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row>
    <row r="234" spans="1:174" ht="25.5" customHeight="1" x14ac:dyDescent="0.2">
      <c r="A234" s="38">
        <v>229</v>
      </c>
      <c r="B234" s="39">
        <v>46120.799305555563</v>
      </c>
      <c r="C234" s="39">
        <v>46120.817361111112</v>
      </c>
      <c r="D234" s="38" t="s">
        <v>293</v>
      </c>
      <c r="E234" s="38"/>
      <c r="F234" s="38"/>
      <c r="G234" s="38"/>
      <c r="H234" s="38"/>
      <c r="I234" s="38" t="s">
        <v>210</v>
      </c>
      <c r="J234" s="38"/>
      <c r="K234" s="38"/>
      <c r="L234" s="38" t="s">
        <v>1320</v>
      </c>
      <c r="M234" s="38"/>
      <c r="N234" s="38"/>
      <c r="O234" s="40">
        <v>112550789</v>
      </c>
      <c r="P234" s="38"/>
      <c r="Q234" s="38"/>
      <c r="R234" s="38" t="s">
        <v>1321</v>
      </c>
      <c r="S234" s="38"/>
      <c r="T234" s="38"/>
      <c r="U234" s="38" t="s">
        <v>1322</v>
      </c>
      <c r="V234" s="38"/>
      <c r="W234" s="38"/>
      <c r="X234" s="40">
        <v>85331576</v>
      </c>
      <c r="Y234" s="38"/>
      <c r="Z234" s="38"/>
      <c r="AA234" s="38"/>
      <c r="AB234" s="38"/>
      <c r="AC234" s="38"/>
      <c r="AD234" s="38" t="s">
        <v>409</v>
      </c>
      <c r="AE234" s="38"/>
      <c r="AF234" s="38"/>
      <c r="AG234" s="38" t="s">
        <v>439</v>
      </c>
      <c r="AH234" s="38"/>
      <c r="AI234" s="38"/>
      <c r="AJ234" s="38" t="s">
        <v>439</v>
      </c>
      <c r="AK234" s="38"/>
      <c r="AL234" s="38"/>
      <c r="AM234" s="38"/>
      <c r="AN234" s="38"/>
      <c r="AO234" s="38"/>
      <c r="AP234" s="38"/>
      <c r="AQ234" s="38"/>
      <c r="AR234" s="38"/>
      <c r="AS234" s="38"/>
      <c r="AT234" s="38"/>
      <c r="AU234" s="38"/>
      <c r="AV234" s="38"/>
      <c r="AW234" s="38"/>
      <c r="AX234" s="38"/>
      <c r="AY234" s="38"/>
      <c r="AZ234" s="38"/>
      <c r="BA234" s="38"/>
      <c r="BB234" s="38"/>
      <c r="BC234" s="38"/>
      <c r="BD234" s="38"/>
      <c r="BE234" s="38" t="s">
        <v>397</v>
      </c>
      <c r="BF234" s="41" t="s">
        <v>291</v>
      </c>
      <c r="BG234" s="38"/>
      <c r="BH234" s="38"/>
      <c r="BI234" s="38"/>
      <c r="BJ234" s="38"/>
      <c r="BK234" s="38"/>
      <c r="BL234" s="38"/>
      <c r="BM234" s="38"/>
      <c r="BN234" s="38"/>
      <c r="BO234" s="38"/>
      <c r="BP234" s="38"/>
      <c r="BQ234" s="38"/>
      <c r="BR234" s="38"/>
      <c r="BS234" s="38"/>
      <c r="BT234" s="38"/>
      <c r="BU234" s="38"/>
      <c r="BV234" s="38"/>
      <c r="BW234" s="38" t="s">
        <v>303</v>
      </c>
      <c r="BX234" s="38" t="s">
        <v>288</v>
      </c>
      <c r="BY234" s="38" t="s">
        <v>405</v>
      </c>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row>
    <row r="235" spans="1:174" ht="25.5" customHeight="1" x14ac:dyDescent="0.2">
      <c r="A235" s="38">
        <v>230</v>
      </c>
      <c r="B235" s="39">
        <v>46120.786805555559</v>
      </c>
      <c r="C235" s="39">
        <v>46120.818055555559</v>
      </c>
      <c r="D235" s="38" t="s">
        <v>293</v>
      </c>
      <c r="E235" s="38"/>
      <c r="F235" s="38"/>
      <c r="G235" s="38"/>
      <c r="H235" s="38"/>
      <c r="I235" s="38" t="s">
        <v>210</v>
      </c>
      <c r="J235" s="38"/>
      <c r="K235" s="38"/>
      <c r="L235" s="38" t="s">
        <v>1323</v>
      </c>
      <c r="M235" s="38"/>
      <c r="N235" s="38"/>
      <c r="O235" s="40">
        <v>117020354</v>
      </c>
      <c r="P235" s="38"/>
      <c r="Q235" s="38"/>
      <c r="R235" s="38" t="s">
        <v>1324</v>
      </c>
      <c r="S235" s="38"/>
      <c r="T235" s="38"/>
      <c r="U235" s="38" t="s">
        <v>1325</v>
      </c>
      <c r="V235" s="38"/>
      <c r="W235" s="38"/>
      <c r="X235" s="40" t="s">
        <v>1326</v>
      </c>
      <c r="Y235" s="38"/>
      <c r="Z235" s="38"/>
      <c r="AA235" s="38" t="s">
        <v>365</v>
      </c>
      <c r="AB235" s="38"/>
      <c r="AC235" s="38"/>
      <c r="AD235" s="38" t="s">
        <v>262</v>
      </c>
      <c r="AE235" s="38"/>
      <c r="AF235" s="38"/>
      <c r="AG235" s="38" t="s">
        <v>237</v>
      </c>
      <c r="AH235" s="38"/>
      <c r="AI235" s="38"/>
      <c r="AJ235" s="38" t="s">
        <v>237</v>
      </c>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41"/>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t="s">
        <v>465</v>
      </c>
      <c r="CP235" s="38" t="s">
        <v>391</v>
      </c>
      <c r="CQ235" s="38" t="s">
        <v>1190</v>
      </c>
      <c r="CR235" s="38"/>
      <c r="CS235" s="38"/>
      <c r="CT235" s="38"/>
      <c r="CU235" s="38" t="s">
        <v>306</v>
      </c>
      <c r="CV235" s="38" t="s">
        <v>291</v>
      </c>
      <c r="CW235" s="38"/>
      <c r="CX235" s="38" t="s">
        <v>469</v>
      </c>
      <c r="CY235" s="38" t="s">
        <v>291</v>
      </c>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row>
    <row r="236" spans="1:174" ht="25.5" customHeight="1" x14ac:dyDescent="0.2">
      <c r="A236" s="38">
        <v>231</v>
      </c>
      <c r="B236" s="39">
        <v>46120.834722222222</v>
      </c>
      <c r="C236" s="39">
        <v>46120.838194444441</v>
      </c>
      <c r="D236" s="38" t="s">
        <v>293</v>
      </c>
      <c r="E236" s="38"/>
      <c r="F236" s="38"/>
      <c r="G236" s="38"/>
      <c r="H236" s="38"/>
      <c r="I236" s="38" t="s">
        <v>210</v>
      </c>
      <c r="J236" s="38"/>
      <c r="K236" s="38"/>
      <c r="L236" s="38" t="s">
        <v>1327</v>
      </c>
      <c r="M236" s="38"/>
      <c r="N236" s="38"/>
      <c r="O236" s="40">
        <v>702990248</v>
      </c>
      <c r="P236" s="38"/>
      <c r="Q236" s="38"/>
      <c r="R236" s="38" t="s">
        <v>1328</v>
      </c>
      <c r="S236" s="38"/>
      <c r="T236" s="38"/>
      <c r="U236" s="38" t="s">
        <v>1329</v>
      </c>
      <c r="V236" s="38"/>
      <c r="W236" s="38"/>
      <c r="X236" s="40" t="s">
        <v>1330</v>
      </c>
      <c r="Y236" s="38"/>
      <c r="Z236" s="38"/>
      <c r="AA236" s="38" t="s">
        <v>424</v>
      </c>
      <c r="AB236" s="38"/>
      <c r="AC236" s="38"/>
      <c r="AD236" s="38" t="s">
        <v>262</v>
      </c>
      <c r="AE236" s="38"/>
      <c r="AF236" s="38"/>
      <c r="AG236" s="38" t="s">
        <v>237</v>
      </c>
      <c r="AH236" s="38"/>
      <c r="AI236" s="38"/>
      <c r="AJ236" s="38" t="s">
        <v>237</v>
      </c>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41"/>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t="s">
        <v>307</v>
      </c>
      <c r="DN236" s="38"/>
      <c r="DO236" s="38"/>
      <c r="DP236" s="38" t="s">
        <v>519</v>
      </c>
      <c r="DQ236" s="38" t="s">
        <v>291</v>
      </c>
      <c r="DR236" s="38"/>
      <c r="DS236" s="38" t="s">
        <v>416</v>
      </c>
      <c r="DT236" s="38" t="s">
        <v>217</v>
      </c>
      <c r="DU236" s="38" t="s">
        <v>490</v>
      </c>
      <c r="DV236" s="38"/>
      <c r="DW236" s="38"/>
      <c r="DX236" s="38"/>
      <c r="DY236" s="38" t="s">
        <v>491</v>
      </c>
      <c r="DZ236" s="38" t="s">
        <v>217</v>
      </c>
      <c r="EA236" s="38" t="s">
        <v>490</v>
      </c>
      <c r="EB236" s="38"/>
      <c r="EC236" s="38"/>
      <c r="ED236" s="38"/>
      <c r="EE236" s="38" t="s">
        <v>417</v>
      </c>
      <c r="EF236" s="38" t="s">
        <v>427</v>
      </c>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row>
    <row r="237" spans="1:174" ht="25.5" customHeight="1" x14ac:dyDescent="0.2">
      <c r="A237" s="38">
        <v>232</v>
      </c>
      <c r="B237" s="39">
        <v>46120.852777777778</v>
      </c>
      <c r="C237" s="39">
        <v>46120.857638888891</v>
      </c>
      <c r="D237" s="38" t="s">
        <v>293</v>
      </c>
      <c r="E237" s="38"/>
      <c r="F237" s="38"/>
      <c r="G237" s="38"/>
      <c r="H237" s="38"/>
      <c r="I237" s="38" t="s">
        <v>210</v>
      </c>
      <c r="J237" s="38"/>
      <c r="K237" s="38"/>
      <c r="L237" s="38" t="s">
        <v>1331</v>
      </c>
      <c r="M237" s="38"/>
      <c r="N237" s="38"/>
      <c r="O237" s="40">
        <v>702880786</v>
      </c>
      <c r="P237" s="38"/>
      <c r="Q237" s="38"/>
      <c r="R237" s="38" t="s">
        <v>1332</v>
      </c>
      <c r="S237" s="38"/>
      <c r="T237" s="38"/>
      <c r="U237" s="38" t="s">
        <v>1333</v>
      </c>
      <c r="V237" s="38"/>
      <c r="W237" s="38"/>
      <c r="X237" s="40">
        <v>61819007</v>
      </c>
      <c r="Y237" s="38"/>
      <c r="Z237" s="38"/>
      <c r="AA237" s="38" t="s">
        <v>451</v>
      </c>
      <c r="AB237" s="38"/>
      <c r="AC237" s="38"/>
      <c r="AD237" s="38" t="s">
        <v>262</v>
      </c>
      <c r="AE237" s="38"/>
      <c r="AF237" s="38"/>
      <c r="AG237" s="38" t="s">
        <v>237</v>
      </c>
      <c r="AH237" s="38"/>
      <c r="AI237" s="38"/>
      <c r="AJ237" s="38" t="s">
        <v>237</v>
      </c>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41"/>
      <c r="BG237" s="38"/>
      <c r="BH237" s="38"/>
      <c r="BI237" s="38"/>
      <c r="BJ237" s="38"/>
      <c r="BK237" s="38"/>
      <c r="BL237" s="38"/>
      <c r="BM237" s="38"/>
      <c r="BN237" s="38"/>
      <c r="BO237" s="38"/>
      <c r="BP237" s="38"/>
      <c r="BQ237" s="38" t="s">
        <v>327</v>
      </c>
      <c r="BR237" s="38" t="s">
        <v>391</v>
      </c>
      <c r="BS237" s="38" t="s">
        <v>1163</v>
      </c>
      <c r="BT237" s="38"/>
      <c r="BU237" s="38"/>
      <c r="BV237" s="38"/>
      <c r="BW237" s="38"/>
      <c r="BX237" s="38"/>
      <c r="BY237" s="38"/>
      <c r="BZ237" s="38" t="s">
        <v>376</v>
      </c>
      <c r="CA237" s="38" t="s">
        <v>391</v>
      </c>
      <c r="CB237" s="38" t="s">
        <v>1334</v>
      </c>
      <c r="CC237" s="38"/>
      <c r="CD237" s="38"/>
      <c r="CE237" s="38"/>
      <c r="CF237" s="38" t="s">
        <v>378</v>
      </c>
      <c r="CG237" s="38" t="s">
        <v>379</v>
      </c>
      <c r="CH237" s="38" t="s">
        <v>380</v>
      </c>
      <c r="CI237" s="38"/>
      <c r="CJ237" s="38"/>
      <c r="CK237" s="38"/>
      <c r="CL237" s="38"/>
      <c r="CM237" s="38"/>
      <c r="CN237" s="38"/>
      <c r="CO237" s="38"/>
      <c r="CP237" s="38"/>
      <c r="CQ237" s="38"/>
      <c r="CR237" s="38"/>
      <c r="CS237" s="38"/>
      <c r="CT237" s="38"/>
      <c r="CU237" s="38" t="s">
        <v>306</v>
      </c>
      <c r="CV237" s="38" t="s">
        <v>288</v>
      </c>
      <c r="CW237" s="38" t="s">
        <v>1335</v>
      </c>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row>
    <row r="238" spans="1:174" ht="25.5" customHeight="1" x14ac:dyDescent="0.2">
      <c r="A238" s="38">
        <v>233</v>
      </c>
      <c r="B238" s="39">
        <v>46120.861805555563</v>
      </c>
      <c r="C238" s="39">
        <v>46120.864583333343</v>
      </c>
      <c r="D238" s="38" t="s">
        <v>293</v>
      </c>
      <c r="E238" s="38"/>
      <c r="F238" s="38"/>
      <c r="G238" s="38"/>
      <c r="H238" s="38"/>
      <c r="I238" s="38" t="s">
        <v>210</v>
      </c>
      <c r="J238" s="38"/>
      <c r="K238" s="38"/>
      <c r="L238" s="38" t="s">
        <v>1336</v>
      </c>
      <c r="M238" s="38"/>
      <c r="N238" s="38"/>
      <c r="O238" s="40">
        <v>604340704</v>
      </c>
      <c r="P238" s="38"/>
      <c r="Q238" s="38"/>
      <c r="R238" s="38" t="s">
        <v>1337</v>
      </c>
      <c r="S238" s="38"/>
      <c r="T238" s="38"/>
      <c r="U238" s="38" t="s">
        <v>1338</v>
      </c>
      <c r="V238" s="38"/>
      <c r="W238" s="38"/>
      <c r="X238" s="40">
        <v>89081162</v>
      </c>
      <c r="Y238" s="38"/>
      <c r="Z238" s="38"/>
      <c r="AA238" s="38" t="s">
        <v>1339</v>
      </c>
      <c r="AB238" s="38"/>
      <c r="AC238" s="38"/>
      <c r="AD238" s="38" t="s">
        <v>262</v>
      </c>
      <c r="AE238" s="38"/>
      <c r="AF238" s="38"/>
      <c r="AG238" s="38" t="s">
        <v>237</v>
      </c>
      <c r="AH238" s="38"/>
      <c r="AI238" s="38"/>
      <c r="AJ238" s="38" t="s">
        <v>237</v>
      </c>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41"/>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t="s">
        <v>612</v>
      </c>
      <c r="EX238" s="38"/>
      <c r="EY238" s="38"/>
      <c r="EZ238" s="38"/>
      <c r="FA238" s="38"/>
      <c r="FB238" s="38"/>
      <c r="FC238" s="38" t="s">
        <v>712</v>
      </c>
      <c r="FD238" s="38"/>
      <c r="FE238" s="38"/>
      <c r="FF238" s="38"/>
      <c r="FG238" s="38"/>
      <c r="FH238" s="38"/>
      <c r="FI238" s="38" t="s">
        <v>617</v>
      </c>
      <c r="FJ238" s="38" t="s">
        <v>517</v>
      </c>
      <c r="FK238" s="38" t="s">
        <v>1340</v>
      </c>
      <c r="FL238" s="38"/>
      <c r="FM238" s="38"/>
      <c r="FN238" s="38"/>
      <c r="FO238" s="38" t="s">
        <v>619</v>
      </c>
      <c r="FP238" s="38" t="s">
        <v>1341</v>
      </c>
      <c r="FQ238" s="38"/>
      <c r="FR238" s="38"/>
    </row>
    <row r="239" spans="1:174" ht="25.5" customHeight="1" x14ac:dyDescent="0.2">
      <c r="A239" s="38">
        <v>234</v>
      </c>
      <c r="B239" s="39">
        <v>46120.865277777782</v>
      </c>
      <c r="C239" s="39">
        <v>46120.866666666669</v>
      </c>
      <c r="D239" s="38" t="s">
        <v>293</v>
      </c>
      <c r="E239" s="38"/>
      <c r="F239" s="38"/>
      <c r="G239" s="38"/>
      <c r="H239" s="38"/>
      <c r="I239" s="38" t="s">
        <v>210</v>
      </c>
      <c r="J239" s="38"/>
      <c r="K239" s="38"/>
      <c r="L239" s="38" t="s">
        <v>1342</v>
      </c>
      <c r="M239" s="38"/>
      <c r="N239" s="38"/>
      <c r="O239" s="40">
        <v>112640139</v>
      </c>
      <c r="P239" s="38"/>
      <c r="Q239" s="38"/>
      <c r="R239" s="38" t="s">
        <v>1343</v>
      </c>
      <c r="S239" s="38"/>
      <c r="T239" s="38"/>
      <c r="U239" s="38" t="s">
        <v>1344</v>
      </c>
      <c r="V239" s="38"/>
      <c r="W239" s="38"/>
      <c r="X239" s="40" t="s">
        <v>1345</v>
      </c>
      <c r="Y239" s="38"/>
      <c r="Z239" s="38"/>
      <c r="AA239" s="38" t="s">
        <v>696</v>
      </c>
      <c r="AB239" s="38"/>
      <c r="AC239" s="38"/>
      <c r="AD239" s="38" t="s">
        <v>262</v>
      </c>
      <c r="AE239" s="38"/>
      <c r="AF239" s="38"/>
      <c r="AG239" s="38" t="s">
        <v>237</v>
      </c>
      <c r="AH239" s="38"/>
      <c r="AI239" s="38"/>
      <c r="AJ239" s="38" t="s">
        <v>237</v>
      </c>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41"/>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t="s">
        <v>465</v>
      </c>
      <c r="CP239" s="38" t="s">
        <v>427</v>
      </c>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t="s">
        <v>416</v>
      </c>
      <c r="DT239" s="38" t="s">
        <v>292</v>
      </c>
      <c r="DU239" s="38"/>
      <c r="DV239" s="38"/>
      <c r="DW239" s="38"/>
      <c r="DX239" s="38"/>
      <c r="DY239" s="38" t="s">
        <v>491</v>
      </c>
      <c r="DZ239" s="38" t="s">
        <v>292</v>
      </c>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row>
    <row r="240" spans="1:174" ht="25.5" customHeight="1" x14ac:dyDescent="0.2">
      <c r="A240" s="38">
        <v>235</v>
      </c>
      <c r="B240" s="39">
        <v>46120.855555555558</v>
      </c>
      <c r="C240" s="39">
        <v>46120.868055555547</v>
      </c>
      <c r="D240" s="38" t="s">
        <v>293</v>
      </c>
      <c r="E240" s="38"/>
      <c r="F240" s="38"/>
      <c r="G240" s="38"/>
      <c r="H240" s="38"/>
      <c r="I240" s="38" t="s">
        <v>210</v>
      </c>
      <c r="J240" s="38"/>
      <c r="K240" s="38"/>
      <c r="L240" s="38" t="s">
        <v>1346</v>
      </c>
      <c r="M240" s="38"/>
      <c r="N240" s="38"/>
      <c r="O240" s="40">
        <v>207820964</v>
      </c>
      <c r="P240" s="38"/>
      <c r="Q240" s="38"/>
      <c r="R240" s="38" t="s">
        <v>1347</v>
      </c>
      <c r="S240" s="38"/>
      <c r="T240" s="38"/>
      <c r="U240" s="38" t="s">
        <v>1348</v>
      </c>
      <c r="V240" s="38"/>
      <c r="W240" s="38"/>
      <c r="X240" s="40">
        <v>86811054</v>
      </c>
      <c r="Y240" s="38"/>
      <c r="Z240" s="38"/>
      <c r="AA240" s="38" t="s">
        <v>641</v>
      </c>
      <c r="AB240" s="38"/>
      <c r="AC240" s="38"/>
      <c r="AD240" s="38" t="s">
        <v>262</v>
      </c>
      <c r="AE240" s="38"/>
      <c r="AF240" s="38"/>
      <c r="AG240" s="38" t="s">
        <v>237</v>
      </c>
      <c r="AH240" s="38"/>
      <c r="AI240" s="38"/>
      <c r="AJ240" s="38" t="s">
        <v>237</v>
      </c>
      <c r="AK240" s="38"/>
      <c r="AL240" s="38"/>
      <c r="AM240" s="38"/>
      <c r="AN240" s="38"/>
      <c r="AO240" s="38"/>
      <c r="AP240" s="38"/>
      <c r="AQ240" s="38"/>
      <c r="AR240" s="38"/>
      <c r="AS240" s="38"/>
      <c r="AT240" s="38"/>
      <c r="AU240" s="38"/>
      <c r="AV240" s="38"/>
      <c r="AW240" s="38"/>
      <c r="AX240" s="38"/>
      <c r="AY240" s="38"/>
      <c r="AZ240" s="38"/>
      <c r="BA240" s="38"/>
      <c r="BB240" s="38"/>
      <c r="BC240" s="38"/>
      <c r="BD240" s="38"/>
      <c r="BE240" s="38" t="s">
        <v>397</v>
      </c>
      <c r="BF240" s="41" t="s">
        <v>291</v>
      </c>
      <c r="BG240" s="38"/>
      <c r="BH240" s="38"/>
      <c r="BI240" s="38"/>
      <c r="BJ240" s="38"/>
      <c r="BK240" s="38" t="s">
        <v>375</v>
      </c>
      <c r="BL240" s="38" t="s">
        <v>517</v>
      </c>
      <c r="BM240" s="38" t="s">
        <v>942</v>
      </c>
      <c r="BN240" s="38"/>
      <c r="BO240" s="38"/>
      <c r="BP240" s="38"/>
      <c r="BQ240" s="38" t="s">
        <v>327</v>
      </c>
      <c r="BR240" s="38" t="s">
        <v>418</v>
      </c>
      <c r="BS240" s="38" t="s">
        <v>521</v>
      </c>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row>
    <row r="241" spans="1:174" ht="25.5" customHeight="1" x14ac:dyDescent="0.2">
      <c r="A241" s="38">
        <v>236</v>
      </c>
      <c r="B241" s="39">
        <v>46120.710416666669</v>
      </c>
      <c r="C241" s="39">
        <v>46120.879166666673</v>
      </c>
      <c r="D241" s="38" t="s">
        <v>293</v>
      </c>
      <c r="E241" s="38"/>
      <c r="F241" s="38"/>
      <c r="G241" s="38"/>
      <c r="H241" s="38"/>
      <c r="I241" s="38" t="s">
        <v>210</v>
      </c>
      <c r="J241" s="38"/>
      <c r="K241" s="38"/>
      <c r="L241" s="38" t="s">
        <v>1349</v>
      </c>
      <c r="M241" s="38"/>
      <c r="N241" s="38"/>
      <c r="O241" s="40">
        <v>402250076</v>
      </c>
      <c r="P241" s="38"/>
      <c r="Q241" s="38"/>
      <c r="R241" s="38" t="s">
        <v>1350</v>
      </c>
      <c r="S241" s="38"/>
      <c r="T241" s="38"/>
      <c r="U241" s="38" t="s">
        <v>1351</v>
      </c>
      <c r="V241" s="38"/>
      <c r="W241" s="38"/>
      <c r="X241" s="40" t="s">
        <v>1352</v>
      </c>
      <c r="Y241" s="38"/>
      <c r="Z241" s="38"/>
      <c r="AA241" s="38" t="s">
        <v>1024</v>
      </c>
      <c r="AB241" s="38"/>
      <c r="AC241" s="38"/>
      <c r="AD241" s="38" t="s">
        <v>262</v>
      </c>
      <c r="AE241" s="38"/>
      <c r="AF241" s="38"/>
      <c r="AG241" s="38" t="s">
        <v>237</v>
      </c>
      <c r="AH241" s="38"/>
      <c r="AI241" s="38"/>
      <c r="AJ241" s="38" t="s">
        <v>237</v>
      </c>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41"/>
      <c r="BG241" s="38"/>
      <c r="BH241" s="38"/>
      <c r="BI241" s="38"/>
      <c r="BJ241" s="38"/>
      <c r="BK241" s="38"/>
      <c r="BL241" s="38"/>
      <c r="BM241" s="38"/>
      <c r="BN241" s="38"/>
      <c r="BO241" s="38"/>
      <c r="BP241" s="38"/>
      <c r="BQ241" s="38" t="s">
        <v>327</v>
      </c>
      <c r="BR241" s="38" t="s">
        <v>292</v>
      </c>
      <c r="BS241" s="38"/>
      <c r="BT241" s="38"/>
      <c r="BU241" s="38"/>
      <c r="BV241" s="38"/>
      <c r="BW241" s="38"/>
      <c r="BX241" s="38"/>
      <c r="BY241" s="38"/>
      <c r="BZ241" s="38" t="s">
        <v>376</v>
      </c>
      <c r="CA241" s="38" t="s">
        <v>427</v>
      </c>
      <c r="CB241" s="38"/>
      <c r="CC241" s="38"/>
      <c r="CD241" s="38"/>
      <c r="CE241" s="38"/>
      <c r="CF241" s="38" t="s">
        <v>378</v>
      </c>
      <c r="CG241" s="38" t="s">
        <v>379</v>
      </c>
      <c r="CH241" s="38" t="s">
        <v>380</v>
      </c>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row>
    <row r="242" spans="1:174" ht="25.5" customHeight="1" x14ac:dyDescent="0.2">
      <c r="A242" s="38">
        <v>237</v>
      </c>
      <c r="B242" s="39">
        <v>46120.874305555553</v>
      </c>
      <c r="C242" s="39">
        <v>46120.885416666657</v>
      </c>
      <c r="D242" s="38" t="s">
        <v>293</v>
      </c>
      <c r="E242" s="38"/>
      <c r="F242" s="38"/>
      <c r="G242" s="38"/>
      <c r="H242" s="38"/>
      <c r="I242" s="38" t="s">
        <v>210</v>
      </c>
      <c r="J242" s="38"/>
      <c r="K242" s="38"/>
      <c r="L242" s="38" t="s">
        <v>1353</v>
      </c>
      <c r="M242" s="38"/>
      <c r="N242" s="38"/>
      <c r="O242" s="40">
        <v>155816113031</v>
      </c>
      <c r="P242" s="38"/>
      <c r="Q242" s="38"/>
      <c r="R242" s="38" t="s">
        <v>1354</v>
      </c>
      <c r="S242" s="38"/>
      <c r="T242" s="38"/>
      <c r="U242" s="38" t="s">
        <v>1355</v>
      </c>
      <c r="V242" s="38"/>
      <c r="W242" s="38"/>
      <c r="X242" s="40" t="s">
        <v>1356</v>
      </c>
      <c r="Y242" s="38"/>
      <c r="Z242" s="38"/>
      <c r="AA242" s="38" t="s">
        <v>688</v>
      </c>
      <c r="AB242" s="38"/>
      <c r="AC242" s="38"/>
      <c r="AD242" s="38" t="s">
        <v>262</v>
      </c>
      <c r="AE242" s="38"/>
      <c r="AF242" s="38"/>
      <c r="AG242" s="38" t="s">
        <v>237</v>
      </c>
      <c r="AH242" s="38"/>
      <c r="AI242" s="38"/>
      <c r="AJ242" s="38" t="s">
        <v>237</v>
      </c>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41"/>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t="s">
        <v>514</v>
      </c>
      <c r="CS242" s="38" t="s">
        <v>217</v>
      </c>
      <c r="CT242" s="38" t="s">
        <v>754</v>
      </c>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t="s">
        <v>444</v>
      </c>
      <c r="EL242" s="38" t="s">
        <v>217</v>
      </c>
      <c r="EM242" s="38" t="s">
        <v>1357</v>
      </c>
      <c r="EN242" s="38" t="s">
        <v>445</v>
      </c>
      <c r="EO242" s="38" t="s">
        <v>217</v>
      </c>
      <c r="EP242" s="38" t="s">
        <v>1357</v>
      </c>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row>
    <row r="243" spans="1:174" ht="25.5" customHeight="1" x14ac:dyDescent="0.2">
      <c r="A243" s="38">
        <v>238</v>
      </c>
      <c r="B243" s="39">
        <v>46120.885416666657</v>
      </c>
      <c r="C243" s="39">
        <v>46120.888888888891</v>
      </c>
      <c r="D243" s="38" t="s">
        <v>293</v>
      </c>
      <c r="E243" s="38"/>
      <c r="F243" s="38"/>
      <c r="G243" s="38"/>
      <c r="H243" s="38"/>
      <c r="I243" s="38" t="s">
        <v>210</v>
      </c>
      <c r="J243" s="38"/>
      <c r="K243" s="38"/>
      <c r="L243" s="38" t="s">
        <v>1358</v>
      </c>
      <c r="M243" s="38"/>
      <c r="N243" s="38"/>
      <c r="O243" s="40">
        <v>205180855</v>
      </c>
      <c r="P243" s="38"/>
      <c r="Q243" s="38"/>
      <c r="R243" s="38" t="s">
        <v>1359</v>
      </c>
      <c r="S243" s="38"/>
      <c r="T243" s="38"/>
      <c r="U243" s="38" t="s">
        <v>1360</v>
      </c>
      <c r="V243" s="38"/>
      <c r="W243" s="38"/>
      <c r="X243" s="40">
        <v>88272251</v>
      </c>
      <c r="Y243" s="38"/>
      <c r="Z243" s="38"/>
      <c r="AA243" s="38" t="s">
        <v>1361</v>
      </c>
      <c r="AB243" s="38"/>
      <c r="AC243" s="38"/>
      <c r="AD243" s="38" t="s">
        <v>262</v>
      </c>
      <c r="AE243" s="38"/>
      <c r="AF243" s="38"/>
      <c r="AG243" s="38" t="s">
        <v>463</v>
      </c>
      <c r="AH243" s="38"/>
      <c r="AI243" s="38"/>
      <c r="AJ243" s="38" t="s">
        <v>239</v>
      </c>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41"/>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t="s">
        <v>381</v>
      </c>
      <c r="CJ243" s="38" t="s">
        <v>382</v>
      </c>
      <c r="CK243" s="38" t="s">
        <v>703</v>
      </c>
      <c r="CL243" s="38"/>
      <c r="CM243" s="38"/>
      <c r="CN243" s="38"/>
      <c r="CO243" s="38" t="s">
        <v>465</v>
      </c>
      <c r="CP243" s="38" t="s">
        <v>288</v>
      </c>
      <c r="CQ243" s="38" t="s">
        <v>1362</v>
      </c>
      <c r="CR243" s="38"/>
      <c r="CS243" s="38"/>
      <c r="CT243" s="38"/>
      <c r="CU243" s="38"/>
      <c r="CV243" s="38"/>
      <c r="CW243" s="38"/>
      <c r="CX243" s="38"/>
      <c r="CY243" s="38"/>
      <c r="CZ243" s="38"/>
      <c r="DA243" s="38"/>
      <c r="DB243" s="38"/>
      <c r="DC243" s="38"/>
      <c r="DD243" s="38"/>
      <c r="DE243" s="38"/>
      <c r="DF243" s="38"/>
      <c r="DG243" s="38" t="s">
        <v>516</v>
      </c>
      <c r="DH243" s="38" t="s">
        <v>291</v>
      </c>
      <c r="DI243" s="38"/>
      <c r="DJ243" s="38" t="s">
        <v>484</v>
      </c>
      <c r="DK243" s="38"/>
      <c r="DL243" s="38"/>
      <c r="DM243" s="38"/>
      <c r="DN243" s="38"/>
      <c r="DO243" s="38"/>
      <c r="DP243" s="38"/>
      <c r="DQ243" s="38"/>
      <c r="DR243" s="38"/>
      <c r="DS243" s="38"/>
      <c r="DT243" s="38"/>
      <c r="DU243" s="38"/>
      <c r="DV243" s="38" t="s">
        <v>485</v>
      </c>
      <c r="DW243" s="38" t="s">
        <v>291</v>
      </c>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row>
    <row r="244" spans="1:174" ht="25.5" customHeight="1" x14ac:dyDescent="0.2">
      <c r="A244" s="38">
        <v>239</v>
      </c>
      <c r="B244" s="39">
        <v>46120.884027777778</v>
      </c>
      <c r="C244" s="39">
        <v>46120.888888888891</v>
      </c>
      <c r="D244" s="38" t="s">
        <v>293</v>
      </c>
      <c r="E244" s="38"/>
      <c r="F244" s="38"/>
      <c r="G244" s="38"/>
      <c r="H244" s="38"/>
      <c r="I244" s="38" t="s">
        <v>210</v>
      </c>
      <c r="J244" s="38"/>
      <c r="K244" s="38"/>
      <c r="L244" s="38" t="s">
        <v>1363</v>
      </c>
      <c r="M244" s="38"/>
      <c r="N244" s="38"/>
      <c r="O244" s="40">
        <v>703150479</v>
      </c>
      <c r="P244" s="38"/>
      <c r="Q244" s="38"/>
      <c r="R244" s="38" t="s">
        <v>1364</v>
      </c>
      <c r="S244" s="38"/>
      <c r="T244" s="38"/>
      <c r="U244" s="38" t="s">
        <v>1365</v>
      </c>
      <c r="V244" s="38"/>
      <c r="W244" s="38"/>
      <c r="X244" s="40" t="s">
        <v>1366</v>
      </c>
      <c r="Y244" s="38"/>
      <c r="Z244" s="38"/>
      <c r="AA244" s="38" t="s">
        <v>688</v>
      </c>
      <c r="AB244" s="38"/>
      <c r="AC244" s="38"/>
      <c r="AD244" s="38" t="s">
        <v>262</v>
      </c>
      <c r="AE244" s="38"/>
      <c r="AF244" s="38"/>
      <c r="AG244" s="38" t="s">
        <v>237</v>
      </c>
      <c r="AH244" s="38"/>
      <c r="AI244" s="38"/>
      <c r="AJ244" s="38" t="s">
        <v>1367</v>
      </c>
      <c r="AK244" s="38"/>
      <c r="AL244" s="38"/>
      <c r="AM244" s="38"/>
      <c r="AN244" s="38"/>
      <c r="AO244" s="38"/>
      <c r="AP244" s="38"/>
      <c r="AQ244" s="38"/>
      <c r="AR244" s="38"/>
      <c r="AS244" s="38"/>
      <c r="AT244" s="38"/>
      <c r="AU244" s="38"/>
      <c r="AV244" s="38"/>
      <c r="AW244" s="38"/>
      <c r="AX244" s="38"/>
      <c r="AY244" s="38"/>
      <c r="AZ244" s="38"/>
      <c r="BA244" s="38"/>
      <c r="BB244" s="38"/>
      <c r="BC244" s="38"/>
      <c r="BD244" s="38"/>
      <c r="BE244" s="38" t="s">
        <v>397</v>
      </c>
      <c r="BF244" s="41" t="s">
        <v>291</v>
      </c>
      <c r="BG244" s="38"/>
      <c r="BH244" s="38" t="s">
        <v>317</v>
      </c>
      <c r="BI244" s="38"/>
      <c r="BJ244" s="38"/>
      <c r="BK244" s="38" t="s">
        <v>375</v>
      </c>
      <c r="BL244" s="38" t="s">
        <v>467</v>
      </c>
      <c r="BM244" s="38" t="s">
        <v>1368</v>
      </c>
      <c r="BN244" s="38"/>
      <c r="BO244" s="38"/>
      <c r="BP244" s="38"/>
      <c r="BQ244" s="38"/>
      <c r="BR244" s="38"/>
      <c r="BS244" s="38"/>
      <c r="BT244" s="38"/>
      <c r="BU244" s="38"/>
      <c r="BV244" s="38"/>
      <c r="BW244" s="38" t="s">
        <v>303</v>
      </c>
      <c r="BX244" s="38" t="s">
        <v>217</v>
      </c>
      <c r="BY244" s="38" t="s">
        <v>399</v>
      </c>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row>
    <row r="245" spans="1:174" ht="25.5" customHeight="1" x14ac:dyDescent="0.2">
      <c r="A245" s="38">
        <v>240</v>
      </c>
      <c r="B245" s="39">
        <v>46120.881249999999</v>
      </c>
      <c r="C245" s="39">
        <v>46120.88958333333</v>
      </c>
      <c r="D245" s="38" t="s">
        <v>293</v>
      </c>
      <c r="E245" s="38"/>
      <c r="F245" s="38"/>
      <c r="G245" s="38"/>
      <c r="H245" s="38"/>
      <c r="I245" s="38" t="s">
        <v>210</v>
      </c>
      <c r="J245" s="38"/>
      <c r="K245" s="38"/>
      <c r="L245" s="38" t="s">
        <v>1369</v>
      </c>
      <c r="M245" s="38"/>
      <c r="N245" s="38"/>
      <c r="O245" s="40">
        <v>604390433</v>
      </c>
      <c r="P245" s="38"/>
      <c r="Q245" s="38"/>
      <c r="R245" s="38" t="s">
        <v>1370</v>
      </c>
      <c r="S245" s="38"/>
      <c r="T245" s="38"/>
      <c r="U245" s="38" t="s">
        <v>1371</v>
      </c>
      <c r="V245" s="38"/>
      <c r="W245" s="38"/>
      <c r="X245" s="40" t="s">
        <v>1372</v>
      </c>
      <c r="Y245" s="38"/>
      <c r="Z245" s="38"/>
      <c r="AA245" s="38" t="s">
        <v>609</v>
      </c>
      <c r="AB245" s="38"/>
      <c r="AC245" s="38"/>
      <c r="AD245" s="38" t="s">
        <v>262</v>
      </c>
      <c r="AE245" s="38"/>
      <c r="AF245" s="38"/>
      <c r="AG245" s="38" t="s">
        <v>237</v>
      </c>
      <c r="AH245" s="38"/>
      <c r="AI245" s="38"/>
      <c r="AJ245" s="38" t="s">
        <v>237</v>
      </c>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41"/>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t="s">
        <v>445</v>
      </c>
      <c r="EO245" s="38" t="s">
        <v>292</v>
      </c>
      <c r="EP245" s="38"/>
      <c r="EQ245" s="38" t="s">
        <v>446</v>
      </c>
      <c r="ER245" s="38" t="s">
        <v>291</v>
      </c>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row>
    <row r="246" spans="1:174" ht="25.5" customHeight="1" x14ac:dyDescent="0.2">
      <c r="A246" s="38">
        <v>241</v>
      </c>
      <c r="B246" s="39">
        <v>46120.886111111111</v>
      </c>
      <c r="C246" s="39">
        <v>46120.893750000003</v>
      </c>
      <c r="D246" s="38" t="s">
        <v>293</v>
      </c>
      <c r="E246" s="38"/>
      <c r="F246" s="38"/>
      <c r="G246" s="38"/>
      <c r="H246" s="38"/>
      <c r="I246" s="38" t="s">
        <v>210</v>
      </c>
      <c r="J246" s="38"/>
      <c r="K246" s="38"/>
      <c r="L246" s="38" t="s">
        <v>1373</v>
      </c>
      <c r="M246" s="38"/>
      <c r="N246" s="38"/>
      <c r="O246" s="40">
        <v>118030039</v>
      </c>
      <c r="P246" s="38"/>
      <c r="Q246" s="38"/>
      <c r="R246" s="38" t="s">
        <v>1374</v>
      </c>
      <c r="S246" s="38"/>
      <c r="T246" s="38"/>
      <c r="U246" s="38" t="s">
        <v>1375</v>
      </c>
      <c r="V246" s="38"/>
      <c r="W246" s="38"/>
      <c r="X246" s="40">
        <v>85280505</v>
      </c>
      <c r="Y246" s="38"/>
      <c r="Z246" s="38"/>
      <c r="AA246" s="38" t="s">
        <v>733</v>
      </c>
      <c r="AB246" s="38"/>
      <c r="AC246" s="38"/>
      <c r="AD246" s="38" t="s">
        <v>262</v>
      </c>
      <c r="AE246" s="38"/>
      <c r="AF246" s="38"/>
      <c r="AG246" s="38" t="s">
        <v>237</v>
      </c>
      <c r="AH246" s="38"/>
      <c r="AI246" s="38"/>
      <c r="AJ246" s="38" t="s">
        <v>237</v>
      </c>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41"/>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t="s">
        <v>465</v>
      </c>
      <c r="CP246" s="38" t="s">
        <v>288</v>
      </c>
      <c r="CQ246" s="38" t="s">
        <v>1376</v>
      </c>
      <c r="CR246" s="38"/>
      <c r="CS246" s="38" t="s">
        <v>418</v>
      </c>
      <c r="CT246" s="38" t="s">
        <v>521</v>
      </c>
      <c r="CU246" s="38"/>
      <c r="CV246" s="38"/>
      <c r="CW246" s="38"/>
      <c r="CX246" s="38"/>
      <c r="CY246" s="38"/>
      <c r="CZ246" s="38"/>
      <c r="DA246" s="38"/>
      <c r="DB246" s="38"/>
      <c r="DC246" s="38"/>
      <c r="DD246" s="38"/>
      <c r="DE246" s="38"/>
      <c r="DF246" s="38"/>
      <c r="DG246" s="38" t="s">
        <v>516</v>
      </c>
      <c r="DH246" s="38" t="s">
        <v>291</v>
      </c>
      <c r="DI246" s="38"/>
      <c r="DJ246" s="38" t="s">
        <v>484</v>
      </c>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row>
    <row r="247" spans="1:174" ht="25.5" customHeight="1" x14ac:dyDescent="0.2">
      <c r="A247" s="38">
        <v>242</v>
      </c>
      <c r="B247" s="39">
        <v>46120.874305555553</v>
      </c>
      <c r="C247" s="39">
        <v>46120.895833333343</v>
      </c>
      <c r="D247" s="38" t="s">
        <v>293</v>
      </c>
      <c r="E247" s="38"/>
      <c r="F247" s="38"/>
      <c r="G247" s="38"/>
      <c r="H247" s="38"/>
      <c r="I247" s="38" t="s">
        <v>210</v>
      </c>
      <c r="J247" s="38"/>
      <c r="K247" s="38"/>
      <c r="L247" s="38" t="s">
        <v>1377</v>
      </c>
      <c r="M247" s="38"/>
      <c r="N247" s="38"/>
      <c r="O247" s="40">
        <v>503850006</v>
      </c>
      <c r="P247" s="38"/>
      <c r="Q247" s="38"/>
      <c r="R247" s="38" t="s">
        <v>1378</v>
      </c>
      <c r="S247" s="38"/>
      <c r="T247" s="38"/>
      <c r="U247" s="38" t="s">
        <v>1379</v>
      </c>
      <c r="V247" s="38"/>
      <c r="W247" s="38"/>
      <c r="X247" s="40" t="s">
        <v>1380</v>
      </c>
      <c r="Y247" s="38"/>
      <c r="Z247" s="38"/>
      <c r="AA247" s="38" t="s">
        <v>1381</v>
      </c>
      <c r="AB247" s="38"/>
      <c r="AC247" s="38"/>
      <c r="AD247" s="38" t="s">
        <v>262</v>
      </c>
      <c r="AE247" s="38"/>
      <c r="AF247" s="38"/>
      <c r="AG247" s="38" t="s">
        <v>439</v>
      </c>
      <c r="AH247" s="38"/>
      <c r="AI247" s="38"/>
      <c r="AJ247" s="38" t="s">
        <v>439</v>
      </c>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41"/>
      <c r="BG247" s="38"/>
      <c r="BH247" s="38"/>
      <c r="BI247" s="38"/>
      <c r="BJ247" s="38"/>
      <c r="BK247" s="38" t="s">
        <v>375</v>
      </c>
      <c r="BL247" s="38" t="s">
        <v>291</v>
      </c>
      <c r="BM247" s="38"/>
      <c r="BN247" s="38"/>
      <c r="BO247" s="38"/>
      <c r="BP247" s="38"/>
      <c r="BQ247" s="38" t="s">
        <v>327</v>
      </c>
      <c r="BR247" s="38" t="s">
        <v>292</v>
      </c>
      <c r="BS247" s="38"/>
      <c r="BT247" s="38"/>
      <c r="BU247" s="38"/>
      <c r="BV247" s="38"/>
      <c r="BW247" s="38" t="s">
        <v>303</v>
      </c>
      <c r="BX247" s="38" t="s">
        <v>292</v>
      </c>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row>
    <row r="248" spans="1:174" ht="25.5" customHeight="1" x14ac:dyDescent="0.2">
      <c r="A248" s="38">
        <v>243</v>
      </c>
      <c r="B248" s="39">
        <v>46120.88958333333</v>
      </c>
      <c r="C248" s="39">
        <v>46120.897916666669</v>
      </c>
      <c r="D248" s="38" t="s">
        <v>293</v>
      </c>
      <c r="E248" s="38"/>
      <c r="F248" s="38"/>
      <c r="G248" s="38"/>
      <c r="H248" s="38"/>
      <c r="I248" s="38" t="s">
        <v>210</v>
      </c>
      <c r="J248" s="38"/>
      <c r="K248" s="38"/>
      <c r="L248" s="38" t="s">
        <v>1382</v>
      </c>
      <c r="M248" s="38"/>
      <c r="N248" s="38"/>
      <c r="O248" s="40">
        <v>305040755</v>
      </c>
      <c r="P248" s="38"/>
      <c r="Q248" s="38"/>
      <c r="R248" s="38" t="s">
        <v>1383</v>
      </c>
      <c r="S248" s="38"/>
      <c r="T248" s="38"/>
      <c r="U248" s="38" t="s">
        <v>1384</v>
      </c>
      <c r="V248" s="38"/>
      <c r="W248" s="38"/>
      <c r="X248" s="40" t="s">
        <v>1385</v>
      </c>
      <c r="Y248" s="38"/>
      <c r="Z248" s="38"/>
      <c r="AA248" s="38" t="s">
        <v>475</v>
      </c>
      <c r="AB248" s="38"/>
      <c r="AC248" s="38"/>
      <c r="AD248" s="38" t="s">
        <v>262</v>
      </c>
      <c r="AE248" s="38"/>
      <c r="AF248" s="38"/>
      <c r="AG248" s="38" t="s">
        <v>239</v>
      </c>
      <c r="AH248" s="38"/>
      <c r="AI248" s="38"/>
      <c r="AJ248" s="38" t="s">
        <v>239</v>
      </c>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41"/>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t="s">
        <v>484</v>
      </c>
      <c r="DK248" s="38"/>
      <c r="DL248" s="38"/>
      <c r="DM248" s="38"/>
      <c r="DN248" s="38"/>
      <c r="DO248" s="38"/>
      <c r="DP248" s="38"/>
      <c r="DQ248" s="38"/>
      <c r="DR248" s="38"/>
      <c r="DS248" s="38"/>
      <c r="DT248" s="38"/>
      <c r="DU248" s="38"/>
      <c r="DV248" s="38" t="s">
        <v>485</v>
      </c>
      <c r="DW248" s="38" t="s">
        <v>291</v>
      </c>
      <c r="DX248" s="38"/>
      <c r="DY248" s="38"/>
      <c r="DZ248" s="38"/>
      <c r="EA248" s="38"/>
      <c r="EB248" s="38" t="s">
        <v>308</v>
      </c>
      <c r="EC248" s="38" t="s">
        <v>291</v>
      </c>
      <c r="ED248" s="38" t="s">
        <v>426</v>
      </c>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row>
    <row r="249" spans="1:174" ht="25.5" customHeight="1" x14ac:dyDescent="0.2">
      <c r="A249" s="38">
        <v>244</v>
      </c>
      <c r="B249" s="39">
        <v>46120.90347222222</v>
      </c>
      <c r="C249" s="39">
        <v>46120.908333333333</v>
      </c>
      <c r="D249" s="38" t="s">
        <v>293</v>
      </c>
      <c r="E249" s="38"/>
      <c r="F249" s="38"/>
      <c r="G249" s="38"/>
      <c r="H249" s="38"/>
      <c r="I249" s="38" t="s">
        <v>210</v>
      </c>
      <c r="J249" s="38"/>
      <c r="K249" s="38"/>
      <c r="L249" s="38" t="s">
        <v>1386</v>
      </c>
      <c r="M249" s="38"/>
      <c r="N249" s="38"/>
      <c r="O249" s="40">
        <v>119780263</v>
      </c>
      <c r="P249" s="38"/>
      <c r="Q249" s="38"/>
      <c r="R249" s="38" t="s">
        <v>1387</v>
      </c>
      <c r="S249" s="38"/>
      <c r="T249" s="38"/>
      <c r="U249" s="38" t="s">
        <v>1388</v>
      </c>
      <c r="V249" s="38"/>
      <c r="W249" s="38"/>
      <c r="X249" s="40">
        <v>70282787</v>
      </c>
      <c r="Y249" s="38"/>
      <c r="Z249" s="38"/>
      <c r="AA249" s="38" t="s">
        <v>1389</v>
      </c>
      <c r="AB249" s="38"/>
      <c r="AC249" s="38"/>
      <c r="AD249" s="38" t="s">
        <v>215</v>
      </c>
      <c r="AE249" s="38"/>
      <c r="AF249" s="38"/>
      <c r="AG249" s="38" t="s">
        <v>239</v>
      </c>
      <c r="AH249" s="38"/>
      <c r="AI249" s="38"/>
      <c r="AJ249" s="38" t="s">
        <v>239</v>
      </c>
      <c r="AK249" s="38"/>
      <c r="AL249" s="38"/>
      <c r="AM249" s="38" t="s">
        <v>298</v>
      </c>
      <c r="AN249" s="38" t="s">
        <v>291</v>
      </c>
      <c r="AO249" s="38"/>
      <c r="AP249" s="38" t="s">
        <v>299</v>
      </c>
      <c r="AQ249" s="38" t="s">
        <v>291</v>
      </c>
      <c r="AR249" s="38"/>
      <c r="AS249" s="38" t="s">
        <v>366</v>
      </c>
      <c r="AT249" s="38" t="s">
        <v>367</v>
      </c>
      <c r="AU249" s="38"/>
      <c r="AV249" s="38" t="s">
        <v>325</v>
      </c>
      <c r="AW249" s="38"/>
      <c r="AX249" s="38"/>
      <c r="AY249" s="38"/>
      <c r="AZ249" s="38"/>
      <c r="BA249" s="38"/>
      <c r="BB249" s="38"/>
      <c r="BC249" s="38"/>
      <c r="BD249" s="38"/>
      <c r="BE249" s="38"/>
      <c r="BF249" s="41"/>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row>
    <row r="250" spans="1:174" ht="25.5" customHeight="1" x14ac:dyDescent="0.2">
      <c r="A250" s="38">
        <v>245</v>
      </c>
      <c r="B250" s="39">
        <v>46120.917361111111</v>
      </c>
      <c r="C250" s="39">
        <v>46120.918055555558</v>
      </c>
      <c r="D250" s="38" t="s">
        <v>293</v>
      </c>
      <c r="E250" s="38"/>
      <c r="F250" s="38"/>
      <c r="G250" s="38"/>
      <c r="H250" s="38"/>
      <c r="I250" s="38" t="s">
        <v>210</v>
      </c>
      <c r="J250" s="38"/>
      <c r="K250" s="38"/>
      <c r="L250" s="38" t="s">
        <v>1390</v>
      </c>
      <c r="M250" s="38"/>
      <c r="N250" s="38"/>
      <c r="O250" s="40">
        <v>702480001</v>
      </c>
      <c r="P250" s="38"/>
      <c r="Q250" s="38"/>
      <c r="R250" s="38" t="s">
        <v>1391</v>
      </c>
      <c r="S250" s="38"/>
      <c r="T250" s="38"/>
      <c r="U250" s="38" t="s">
        <v>1392</v>
      </c>
      <c r="V250" s="38"/>
      <c r="W250" s="38"/>
      <c r="X250" s="40">
        <v>84811555</v>
      </c>
      <c r="Y250" s="38"/>
      <c r="Z250" s="38"/>
      <c r="AA250" s="38" t="s">
        <v>688</v>
      </c>
      <c r="AB250" s="38"/>
      <c r="AC250" s="38"/>
      <c r="AD250" s="38" t="s">
        <v>262</v>
      </c>
      <c r="AE250" s="38"/>
      <c r="AF250" s="38"/>
      <c r="AG250" s="38" t="s">
        <v>239</v>
      </c>
      <c r="AH250" s="38"/>
      <c r="AI250" s="38"/>
      <c r="AJ250" s="38" t="s">
        <v>239</v>
      </c>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41"/>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t="s">
        <v>453</v>
      </c>
      <c r="DE250" s="38"/>
      <c r="DF250" s="38"/>
      <c r="DG250" s="38"/>
      <c r="DH250" s="38"/>
      <c r="DI250" s="38"/>
      <c r="DJ250" s="38"/>
      <c r="DK250" s="38"/>
      <c r="DL250" s="38"/>
      <c r="DM250" s="38"/>
      <c r="DN250" s="38"/>
      <c r="DO250" s="38"/>
      <c r="DP250" s="38" t="s">
        <v>519</v>
      </c>
      <c r="DQ250" s="38" t="s">
        <v>291</v>
      </c>
      <c r="DR250" s="38"/>
      <c r="DS250" s="38"/>
      <c r="DT250" s="38"/>
      <c r="DU250" s="38"/>
      <c r="DV250" s="38"/>
      <c r="DW250" s="38"/>
      <c r="DX250" s="38"/>
      <c r="DY250" s="38"/>
      <c r="DZ250" s="38"/>
      <c r="EA250" s="38"/>
      <c r="EB250" s="38" t="s">
        <v>308</v>
      </c>
      <c r="EC250" s="38" t="s">
        <v>291</v>
      </c>
      <c r="ED250" s="38" t="s">
        <v>426</v>
      </c>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row>
    <row r="251" spans="1:174" ht="25.5" customHeight="1" x14ac:dyDescent="0.2">
      <c r="A251" s="38">
        <v>246</v>
      </c>
      <c r="B251" s="39">
        <v>46120.921527777777</v>
      </c>
      <c r="C251" s="39">
        <v>46120.923611111109</v>
      </c>
      <c r="D251" s="38" t="s">
        <v>293</v>
      </c>
      <c r="E251" s="38"/>
      <c r="F251" s="38"/>
      <c r="G251" s="38"/>
      <c r="H251" s="38"/>
      <c r="I251" s="38" t="s">
        <v>210</v>
      </c>
      <c r="J251" s="38"/>
      <c r="K251" s="38"/>
      <c r="L251" s="38" t="s">
        <v>1393</v>
      </c>
      <c r="M251" s="38"/>
      <c r="N251" s="38"/>
      <c r="O251" s="40">
        <v>119790632</v>
      </c>
      <c r="P251" s="38"/>
      <c r="Q251" s="38"/>
      <c r="R251" s="38" t="s">
        <v>1394</v>
      </c>
      <c r="S251" s="38"/>
      <c r="T251" s="38"/>
      <c r="U251" s="38" t="s">
        <v>1395</v>
      </c>
      <c r="V251" s="38"/>
      <c r="W251" s="38"/>
      <c r="X251" s="40" t="s">
        <v>1396</v>
      </c>
      <c r="Y251" s="38"/>
      <c r="Z251" s="38"/>
      <c r="AA251" s="38" t="s">
        <v>496</v>
      </c>
      <c r="AB251" s="38"/>
      <c r="AC251" s="38"/>
      <c r="AD251" s="38" t="s">
        <v>262</v>
      </c>
      <c r="AE251" s="38"/>
      <c r="AF251" s="38"/>
      <c r="AG251" s="38" t="s">
        <v>237</v>
      </c>
      <c r="AH251" s="38"/>
      <c r="AI251" s="38"/>
      <c r="AJ251" s="38" t="s">
        <v>237</v>
      </c>
      <c r="AK251" s="38"/>
      <c r="AL251" s="38"/>
      <c r="AM251" s="38" t="s">
        <v>298</v>
      </c>
      <c r="AN251" s="38" t="s">
        <v>291</v>
      </c>
      <c r="AO251" s="38"/>
      <c r="AP251" s="38" t="s">
        <v>299</v>
      </c>
      <c r="AQ251" s="38" t="s">
        <v>291</v>
      </c>
      <c r="AR251" s="38"/>
      <c r="AS251" s="38" t="s">
        <v>366</v>
      </c>
      <c r="AT251" s="38" t="s">
        <v>367</v>
      </c>
      <c r="AU251" s="38"/>
      <c r="AV251" s="38" t="s">
        <v>325</v>
      </c>
      <c r="AW251" s="38"/>
      <c r="AX251" s="38"/>
      <c r="AY251" s="38" t="s">
        <v>368</v>
      </c>
      <c r="AZ251" s="38"/>
      <c r="BA251" s="38"/>
      <c r="BB251" s="38"/>
      <c r="BC251" s="38"/>
      <c r="BD251" s="38"/>
      <c r="BE251" s="38"/>
      <c r="BF251" s="41"/>
      <c r="BG251" s="38"/>
      <c r="BH251" s="38"/>
      <c r="BI251" s="38"/>
      <c r="BJ251" s="38"/>
      <c r="BK251" s="38"/>
      <c r="BL251" s="38"/>
      <c r="BM251" s="38"/>
      <c r="BN251" s="38" t="s">
        <v>370</v>
      </c>
      <c r="BO251" s="38"/>
      <c r="BP251" s="38"/>
      <c r="BQ251" s="38"/>
      <c r="BR251" s="38"/>
      <c r="BS251" s="38"/>
      <c r="BT251" s="38" t="s">
        <v>398</v>
      </c>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row>
    <row r="252" spans="1:174" ht="25.5" customHeight="1" x14ac:dyDescent="0.2">
      <c r="A252" s="38">
        <v>247</v>
      </c>
      <c r="B252" s="39">
        <v>46120.925694444442</v>
      </c>
      <c r="C252" s="39">
        <v>46120.929166666669</v>
      </c>
      <c r="D252" s="38" t="s">
        <v>293</v>
      </c>
      <c r="E252" s="38"/>
      <c r="F252" s="38"/>
      <c r="G252" s="38"/>
      <c r="H252" s="38"/>
      <c r="I252" s="38" t="s">
        <v>210</v>
      </c>
      <c r="J252" s="38"/>
      <c r="K252" s="38"/>
      <c r="L252" s="38" t="s">
        <v>1397</v>
      </c>
      <c r="M252" s="38"/>
      <c r="N252" s="38"/>
      <c r="O252" s="40">
        <v>155848045009</v>
      </c>
      <c r="P252" s="38"/>
      <c r="Q252" s="38"/>
      <c r="R252" s="38" t="s">
        <v>1398</v>
      </c>
      <c r="S252" s="38"/>
      <c r="T252" s="38"/>
      <c r="U252" s="38" t="s">
        <v>1399</v>
      </c>
      <c r="V252" s="38"/>
      <c r="W252" s="38"/>
      <c r="X252" s="40" t="s">
        <v>1400</v>
      </c>
      <c r="Y252" s="38"/>
      <c r="Z252" s="38"/>
      <c r="AA252" s="38" t="s">
        <v>432</v>
      </c>
      <c r="AB252" s="38"/>
      <c r="AC252" s="38"/>
      <c r="AD252" s="38" t="s">
        <v>262</v>
      </c>
      <c r="AE252" s="38"/>
      <c r="AF252" s="38"/>
      <c r="AG252" s="38" t="s">
        <v>239</v>
      </c>
      <c r="AH252" s="38"/>
      <c r="AI252" s="38"/>
      <c r="AJ252" s="38" t="s">
        <v>239</v>
      </c>
      <c r="AK252" s="38"/>
      <c r="AL252" s="38"/>
      <c r="AM252" s="38"/>
      <c r="AN252" s="38"/>
      <c r="AO252" s="38"/>
      <c r="AP252" s="38"/>
      <c r="AQ252" s="38"/>
      <c r="AR252" s="38"/>
      <c r="AS252" s="38"/>
      <c r="AT252" s="38"/>
      <c r="AU252" s="38"/>
      <c r="AV252" s="38"/>
      <c r="AW252" s="38"/>
      <c r="AX252" s="38"/>
      <c r="AY252" s="38"/>
      <c r="AZ252" s="38"/>
      <c r="BA252" s="38"/>
      <c r="BB252" s="38" t="s">
        <v>302</v>
      </c>
      <c r="BC252" s="38" t="s">
        <v>217</v>
      </c>
      <c r="BD252" s="38" t="s">
        <v>433</v>
      </c>
      <c r="BE252" s="38"/>
      <c r="BF252" s="41"/>
      <c r="BG252" s="38"/>
      <c r="BH252" s="38" t="s">
        <v>317</v>
      </c>
      <c r="BI252" s="38"/>
      <c r="BJ252" s="38"/>
      <c r="BK252" s="38"/>
      <c r="BL252" s="38"/>
      <c r="BM252" s="38"/>
      <c r="BN252" s="38" t="s">
        <v>370</v>
      </c>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row>
    <row r="253" spans="1:174" ht="25.5" customHeight="1" x14ac:dyDescent="0.2">
      <c r="A253" s="38">
        <v>248</v>
      </c>
      <c r="B253" s="39">
        <v>46120.915972222218</v>
      </c>
      <c r="C253" s="39">
        <v>46120.931944444441</v>
      </c>
      <c r="D253" s="38" t="s">
        <v>293</v>
      </c>
      <c r="E253" s="38"/>
      <c r="F253" s="38"/>
      <c r="G253" s="38"/>
      <c r="H253" s="38"/>
      <c r="I253" s="38" t="s">
        <v>210</v>
      </c>
      <c r="J253" s="38"/>
      <c r="K253" s="38"/>
      <c r="L253" s="38" t="s">
        <v>1401</v>
      </c>
      <c r="M253" s="38"/>
      <c r="N253" s="38"/>
      <c r="O253" s="40">
        <v>3034590579</v>
      </c>
      <c r="P253" s="38"/>
      <c r="Q253" s="38"/>
      <c r="R253" s="38" t="s">
        <v>1402</v>
      </c>
      <c r="S253" s="38"/>
      <c r="T253" s="38"/>
      <c r="U253" s="38" t="s">
        <v>1403</v>
      </c>
      <c r="V253" s="38"/>
      <c r="W253" s="38"/>
      <c r="X253" s="40">
        <v>85227732</v>
      </c>
      <c r="Y253" s="38"/>
      <c r="Z253" s="38"/>
      <c r="AA253" s="38" t="s">
        <v>696</v>
      </c>
      <c r="AB253" s="38"/>
      <c r="AC253" s="38"/>
      <c r="AD253" s="38" t="s">
        <v>262</v>
      </c>
      <c r="AE253" s="38"/>
      <c r="AF253" s="38"/>
      <c r="AG253" s="38" t="s">
        <v>237</v>
      </c>
      <c r="AH253" s="38"/>
      <c r="AI253" s="38"/>
      <c r="AJ253" s="38" t="s">
        <v>237</v>
      </c>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41"/>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t="s">
        <v>444</v>
      </c>
      <c r="EL253" s="38" t="s">
        <v>1404</v>
      </c>
      <c r="EM253" s="38"/>
      <c r="EN253" s="38" t="s">
        <v>445</v>
      </c>
      <c r="EO253" s="38" t="s">
        <v>1404</v>
      </c>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row>
    <row r="254" spans="1:174" ht="25.5" customHeight="1" x14ac:dyDescent="0.2">
      <c r="A254" s="38">
        <v>249</v>
      </c>
      <c r="B254" s="39">
        <v>46120.931250000001</v>
      </c>
      <c r="C254" s="39">
        <v>46120.932638888888</v>
      </c>
      <c r="D254" s="38" t="s">
        <v>293</v>
      </c>
      <c r="E254" s="38"/>
      <c r="F254" s="38"/>
      <c r="G254" s="38"/>
      <c r="H254" s="38"/>
      <c r="I254" s="38" t="s">
        <v>210</v>
      </c>
      <c r="J254" s="38"/>
      <c r="K254" s="38"/>
      <c r="L254" s="38" t="s">
        <v>1405</v>
      </c>
      <c r="M254" s="38"/>
      <c r="N254" s="38"/>
      <c r="O254" s="40">
        <v>702790470</v>
      </c>
      <c r="P254" s="38"/>
      <c r="Q254" s="38"/>
      <c r="R254" s="38" t="s">
        <v>1406</v>
      </c>
      <c r="S254" s="38"/>
      <c r="T254" s="38"/>
      <c r="U254" s="38" t="s">
        <v>1407</v>
      </c>
      <c r="V254" s="38"/>
      <c r="W254" s="38"/>
      <c r="X254" s="40">
        <v>86278904</v>
      </c>
      <c r="Y254" s="38"/>
      <c r="Z254" s="38"/>
      <c r="AA254" s="38" t="s">
        <v>688</v>
      </c>
      <c r="AB254" s="38"/>
      <c r="AC254" s="38"/>
      <c r="AD254" s="38" t="s">
        <v>262</v>
      </c>
      <c r="AE254" s="38"/>
      <c r="AF254" s="38"/>
      <c r="AG254" s="38" t="s">
        <v>237</v>
      </c>
      <c r="AH254" s="38"/>
      <c r="AI254" s="38"/>
      <c r="AJ254" s="38" t="s">
        <v>237</v>
      </c>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41"/>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t="s">
        <v>519</v>
      </c>
      <c r="DQ254" s="38" t="s">
        <v>291</v>
      </c>
      <c r="DR254" s="38"/>
      <c r="DS254" s="38"/>
      <c r="DT254" s="38"/>
      <c r="DU254" s="38"/>
      <c r="DV254" s="38"/>
      <c r="DW254" s="38"/>
      <c r="DX254" s="38"/>
      <c r="DY254" s="38"/>
      <c r="DZ254" s="38"/>
      <c r="EA254" s="38"/>
      <c r="EB254" s="38" t="s">
        <v>308</v>
      </c>
      <c r="EC254" s="38" t="s">
        <v>291</v>
      </c>
      <c r="ED254" s="38" t="s">
        <v>426</v>
      </c>
      <c r="EE254" s="38" t="s">
        <v>417</v>
      </c>
      <c r="EF254" s="38" t="s">
        <v>427</v>
      </c>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row>
    <row r="255" spans="1:174" ht="25.5" customHeight="1" x14ac:dyDescent="0.2">
      <c r="A255" s="38">
        <v>250</v>
      </c>
      <c r="B255" s="39">
        <v>46120.922222222223</v>
      </c>
      <c r="C255" s="39">
        <v>46120.936111111107</v>
      </c>
      <c r="D255" s="38" t="s">
        <v>293</v>
      </c>
      <c r="E255" s="38"/>
      <c r="F255" s="38"/>
      <c r="G255" s="38"/>
      <c r="H255" s="38"/>
      <c r="I255" s="38" t="s">
        <v>210</v>
      </c>
      <c r="J255" s="38"/>
      <c r="K255" s="38"/>
      <c r="L255" s="38" t="s">
        <v>1408</v>
      </c>
      <c r="M255" s="38"/>
      <c r="N255" s="38"/>
      <c r="O255" s="40">
        <v>117620281</v>
      </c>
      <c r="P255" s="38"/>
      <c r="Q255" s="38"/>
      <c r="R255" s="38" t="s">
        <v>1409</v>
      </c>
      <c r="S255" s="38"/>
      <c r="T255" s="38"/>
      <c r="U255" s="38" t="s">
        <v>1410</v>
      </c>
      <c r="V255" s="38"/>
      <c r="W255" s="38"/>
      <c r="X255" s="40">
        <v>88569531</v>
      </c>
      <c r="Y255" s="38"/>
      <c r="Z255" s="38"/>
      <c r="AA255" s="38" t="s">
        <v>424</v>
      </c>
      <c r="AB255" s="38"/>
      <c r="AC255" s="38"/>
      <c r="AD255" s="38" t="s">
        <v>262</v>
      </c>
      <c r="AE255" s="38"/>
      <c r="AF255" s="38"/>
      <c r="AG255" s="38" t="s">
        <v>237</v>
      </c>
      <c r="AH255" s="38"/>
      <c r="AI255" s="38"/>
      <c r="AJ255" s="38" t="s">
        <v>237</v>
      </c>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41"/>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t="s">
        <v>416</v>
      </c>
      <c r="DT255" s="38" t="s">
        <v>292</v>
      </c>
      <c r="DU255" s="38"/>
      <c r="DV255" s="38"/>
      <c r="DW255" s="38"/>
      <c r="DX255" s="38"/>
      <c r="DY255" s="38"/>
      <c r="DZ255" s="38"/>
      <c r="EA255" s="38"/>
      <c r="EB255" s="38" t="s">
        <v>308</v>
      </c>
      <c r="EC255" s="38" t="s">
        <v>291</v>
      </c>
      <c r="ED255" s="38" t="s">
        <v>426</v>
      </c>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row>
    <row r="256" spans="1:174" ht="25.5" customHeight="1" x14ac:dyDescent="0.2">
      <c r="A256" s="38">
        <v>251</v>
      </c>
      <c r="B256" s="39">
        <v>46121.225694444453</v>
      </c>
      <c r="C256" s="39">
        <v>46121.237500000003</v>
      </c>
      <c r="D256" s="38" t="s">
        <v>293</v>
      </c>
      <c r="E256" s="38"/>
      <c r="F256" s="38"/>
      <c r="G256" s="38"/>
      <c r="H256" s="38"/>
      <c r="I256" s="38" t="s">
        <v>210</v>
      </c>
      <c r="J256" s="38"/>
      <c r="K256" s="38"/>
      <c r="L256" s="38" t="s">
        <v>1411</v>
      </c>
      <c r="M256" s="38"/>
      <c r="N256" s="38"/>
      <c r="O256" s="40">
        <v>305570352</v>
      </c>
      <c r="P256" s="38"/>
      <c r="Q256" s="38"/>
      <c r="R256" s="38" t="s">
        <v>1412</v>
      </c>
      <c r="S256" s="38"/>
      <c r="T256" s="38"/>
      <c r="U256" s="38" t="s">
        <v>1413</v>
      </c>
      <c r="V256" s="38"/>
      <c r="W256" s="38"/>
      <c r="X256" s="40" t="s">
        <v>1414</v>
      </c>
      <c r="Y256" s="38"/>
      <c r="Z256" s="38"/>
      <c r="AA256" s="38" t="s">
        <v>396</v>
      </c>
      <c r="AB256" s="38"/>
      <c r="AC256" s="38"/>
      <c r="AD256" s="38" t="s">
        <v>262</v>
      </c>
      <c r="AE256" s="38"/>
      <c r="AF256" s="38"/>
      <c r="AG256" s="38" t="s">
        <v>239</v>
      </c>
      <c r="AH256" s="38"/>
      <c r="AI256" s="38"/>
      <c r="AJ256" s="38" t="s">
        <v>239</v>
      </c>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41"/>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t="s">
        <v>514</v>
      </c>
      <c r="CS256" s="38" t="s">
        <v>217</v>
      </c>
      <c r="CT256" s="38" t="s">
        <v>754</v>
      </c>
      <c r="CU256" s="38"/>
      <c r="CV256" s="38"/>
      <c r="CW256" s="38"/>
      <c r="CX256" s="38"/>
      <c r="CY256" s="38"/>
      <c r="CZ256" s="38"/>
      <c r="DA256" s="38"/>
      <c r="DB256" s="38"/>
      <c r="DC256" s="38"/>
      <c r="DD256" s="38"/>
      <c r="DE256" s="38"/>
      <c r="DF256" s="38"/>
      <c r="DG256" s="38" t="s">
        <v>516</v>
      </c>
      <c r="DH256" s="38" t="s">
        <v>291</v>
      </c>
      <c r="DI256" s="38"/>
      <c r="DJ256" s="38" t="s">
        <v>484</v>
      </c>
      <c r="DK256" s="38"/>
      <c r="DL256" s="38"/>
      <c r="DM256" s="38"/>
      <c r="DN256" s="38"/>
      <c r="DO256" s="38"/>
      <c r="DP256" s="38" t="s">
        <v>519</v>
      </c>
      <c r="DQ256" s="38" t="s">
        <v>291</v>
      </c>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row>
    <row r="257" spans="1:174" ht="25.5" customHeight="1" x14ac:dyDescent="0.2">
      <c r="A257" s="38">
        <v>252</v>
      </c>
      <c r="B257" s="39">
        <v>46121.310416666667</v>
      </c>
      <c r="C257" s="39">
        <v>46121.316666666673</v>
      </c>
      <c r="D257" s="38" t="s">
        <v>293</v>
      </c>
      <c r="E257" s="38"/>
      <c r="F257" s="38"/>
      <c r="G257" s="38"/>
      <c r="H257" s="38"/>
      <c r="I257" s="38" t="s">
        <v>210</v>
      </c>
      <c r="J257" s="38"/>
      <c r="K257" s="38"/>
      <c r="L257" s="38" t="s">
        <v>1415</v>
      </c>
      <c r="M257" s="38"/>
      <c r="N257" s="38"/>
      <c r="O257" s="40">
        <v>115610858</v>
      </c>
      <c r="P257" s="38"/>
      <c r="Q257" s="38"/>
      <c r="R257" s="38" t="s">
        <v>1416</v>
      </c>
      <c r="S257" s="38"/>
      <c r="T257" s="38"/>
      <c r="U257" s="38" t="s">
        <v>1417</v>
      </c>
      <c r="V257" s="38"/>
      <c r="W257" s="38"/>
      <c r="X257" s="40">
        <v>89563627</v>
      </c>
      <c r="Y257" s="38"/>
      <c r="Z257" s="38"/>
      <c r="AA257" s="38" t="s">
        <v>657</v>
      </c>
      <c r="AB257" s="38"/>
      <c r="AC257" s="38"/>
      <c r="AD257" s="38" t="s">
        <v>262</v>
      </c>
      <c r="AE257" s="38"/>
      <c r="AF257" s="38"/>
      <c r="AG257" s="38" t="s">
        <v>237</v>
      </c>
      <c r="AH257" s="38"/>
      <c r="AI257" s="38"/>
      <c r="AJ257" s="38" t="s">
        <v>1418</v>
      </c>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41"/>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t="s">
        <v>516</v>
      </c>
      <c r="DH257" s="38" t="s">
        <v>291</v>
      </c>
      <c r="DI257" s="38"/>
      <c r="DJ257" s="38"/>
      <c r="DK257" s="38"/>
      <c r="DL257" s="38"/>
      <c r="DM257" s="38"/>
      <c r="DN257" s="38"/>
      <c r="DO257" s="38"/>
      <c r="DP257" s="38" t="s">
        <v>519</v>
      </c>
      <c r="DQ257" s="38" t="s">
        <v>291</v>
      </c>
      <c r="DR257" s="38"/>
      <c r="DS257" s="38"/>
      <c r="DT257" s="38"/>
      <c r="DU257" s="38"/>
      <c r="DV257" s="38"/>
      <c r="DW257" s="38"/>
      <c r="DX257" s="38"/>
      <c r="DY257" s="38"/>
      <c r="DZ257" s="38"/>
      <c r="EA257" s="38"/>
      <c r="EB257" s="38" t="s">
        <v>308</v>
      </c>
      <c r="EC257" s="38" t="s">
        <v>291</v>
      </c>
      <c r="ED257" s="38" t="s">
        <v>426</v>
      </c>
      <c r="EE257" s="38" t="s">
        <v>417</v>
      </c>
      <c r="EF257" s="38" t="s">
        <v>427</v>
      </c>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row>
    <row r="258" spans="1:174" ht="25.5" customHeight="1" x14ac:dyDescent="0.2">
      <c r="A258" s="38">
        <v>253</v>
      </c>
      <c r="B258" s="39">
        <v>46121.331944444442</v>
      </c>
      <c r="C258" s="39">
        <v>46121.34097222222</v>
      </c>
      <c r="D258" s="38" t="s">
        <v>293</v>
      </c>
      <c r="E258" s="38"/>
      <c r="F258" s="38"/>
      <c r="G258" s="38"/>
      <c r="H258" s="38"/>
      <c r="I258" s="38" t="s">
        <v>210</v>
      </c>
      <c r="J258" s="38"/>
      <c r="K258" s="38"/>
      <c r="L258" s="38" t="s">
        <v>1419</v>
      </c>
      <c r="M258" s="38"/>
      <c r="N258" s="38"/>
      <c r="O258" s="40">
        <v>701330239</v>
      </c>
      <c r="P258" s="38"/>
      <c r="Q258" s="38"/>
      <c r="R258" s="38" t="s">
        <v>1420</v>
      </c>
      <c r="S258" s="38"/>
      <c r="T258" s="38"/>
      <c r="U258" s="38" t="s">
        <v>1421</v>
      </c>
      <c r="V258" s="38"/>
      <c r="W258" s="38"/>
      <c r="X258" s="40" t="s">
        <v>1422</v>
      </c>
      <c r="Y258" s="38"/>
      <c r="Z258" s="38"/>
      <c r="AA258" s="38" t="s">
        <v>563</v>
      </c>
      <c r="AB258" s="38"/>
      <c r="AC258" s="38"/>
      <c r="AD258" s="38" t="s">
        <v>262</v>
      </c>
      <c r="AE258" s="38"/>
      <c r="AF258" s="38"/>
      <c r="AG258" s="38" t="s">
        <v>239</v>
      </c>
      <c r="AH258" s="38"/>
      <c r="AI258" s="38"/>
      <c r="AJ258" s="38" t="s">
        <v>239</v>
      </c>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41"/>
      <c r="BG258" s="38"/>
      <c r="BH258" s="38"/>
      <c r="BI258" s="38"/>
      <c r="BJ258" s="38"/>
      <c r="BK258" s="38" t="s">
        <v>375</v>
      </c>
      <c r="BL258" s="38" t="s">
        <v>291</v>
      </c>
      <c r="BM258" s="38"/>
      <c r="BN258" s="38"/>
      <c r="BO258" s="38"/>
      <c r="BP258" s="38"/>
      <c r="BQ258" s="38"/>
      <c r="BR258" s="38"/>
      <c r="BS258" s="38"/>
      <c r="BT258" s="38"/>
      <c r="BU258" s="38"/>
      <c r="BV258" s="38"/>
      <c r="BW258" s="38"/>
      <c r="BX258" s="38"/>
      <c r="BY258" s="38"/>
      <c r="BZ258" s="38"/>
      <c r="CA258" s="38"/>
      <c r="CB258" s="38"/>
      <c r="CC258" s="38"/>
      <c r="CD258" s="38"/>
      <c r="CE258" s="38"/>
      <c r="CF258" s="38" t="s">
        <v>378</v>
      </c>
      <c r="CG258" s="38" t="s">
        <v>379</v>
      </c>
      <c r="CH258" s="38" t="s">
        <v>380</v>
      </c>
      <c r="CI258" s="38" t="s">
        <v>381</v>
      </c>
      <c r="CJ258" s="38" t="s">
        <v>379</v>
      </c>
      <c r="CK258" s="38" t="s">
        <v>534</v>
      </c>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row>
    <row r="259" spans="1:174" ht="25.5" customHeight="1" x14ac:dyDescent="0.2">
      <c r="A259" s="38">
        <v>254</v>
      </c>
      <c r="B259" s="39">
        <v>46121.345138888893</v>
      </c>
      <c r="C259" s="39">
        <v>46121.349305555559</v>
      </c>
      <c r="D259" s="38" t="s">
        <v>293</v>
      </c>
      <c r="E259" s="38"/>
      <c r="F259" s="38"/>
      <c r="G259" s="38"/>
      <c r="H259" s="38"/>
      <c r="I259" s="38" t="s">
        <v>210</v>
      </c>
      <c r="J259" s="38"/>
      <c r="K259" s="38"/>
      <c r="L259" s="38" t="s">
        <v>1423</v>
      </c>
      <c r="M259" s="38"/>
      <c r="N259" s="38"/>
      <c r="O259" s="40">
        <v>305140830</v>
      </c>
      <c r="P259" s="38"/>
      <c r="Q259" s="38"/>
      <c r="R259" s="38" t="s">
        <v>1424</v>
      </c>
      <c r="S259" s="38"/>
      <c r="T259" s="38"/>
      <c r="U259" s="38" t="s">
        <v>1425</v>
      </c>
      <c r="V259" s="38"/>
      <c r="W259" s="38"/>
      <c r="X259" s="40">
        <v>62957311</v>
      </c>
      <c r="Y259" s="38"/>
      <c r="Z259" s="38"/>
      <c r="AA259" s="38" t="s">
        <v>1162</v>
      </c>
      <c r="AB259" s="38"/>
      <c r="AC259" s="38"/>
      <c r="AD259" s="38" t="s">
        <v>262</v>
      </c>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41"/>
      <c r="BG259" s="38"/>
      <c r="BH259" s="38"/>
      <c r="BI259" s="38"/>
      <c r="BJ259" s="38"/>
      <c r="BK259" s="38"/>
      <c r="BL259" s="38"/>
      <c r="BM259" s="38"/>
      <c r="BN259" s="38"/>
      <c r="BO259" s="38"/>
      <c r="BP259" s="38"/>
      <c r="BQ259" s="38" t="s">
        <v>327</v>
      </c>
      <c r="BR259" s="38" t="s">
        <v>292</v>
      </c>
      <c r="BS259" s="38"/>
      <c r="BT259" s="38"/>
      <c r="BU259" s="38"/>
      <c r="BV259" s="38"/>
      <c r="BW259" s="38"/>
      <c r="BX259" s="38"/>
      <c r="BY259" s="38"/>
      <c r="BZ259" s="38" t="s">
        <v>376</v>
      </c>
      <c r="CA259" s="38" t="s">
        <v>880</v>
      </c>
      <c r="CB259" s="38"/>
      <c r="CC259" s="38"/>
      <c r="CD259" s="38"/>
      <c r="CE259" s="38"/>
      <c r="CF259" s="38" t="s">
        <v>378</v>
      </c>
      <c r="CG259" s="38" t="s">
        <v>379</v>
      </c>
      <c r="CH259" s="38" t="s">
        <v>380</v>
      </c>
      <c r="CI259" s="38" t="s">
        <v>381</v>
      </c>
      <c r="CJ259" s="38" t="s">
        <v>382</v>
      </c>
      <c r="CK259" s="38" t="s">
        <v>383</v>
      </c>
      <c r="CL259" s="38"/>
      <c r="CM259" s="38"/>
      <c r="CN259" s="38"/>
      <c r="CO259" s="38" t="s">
        <v>465</v>
      </c>
      <c r="CP259" s="38" t="s">
        <v>391</v>
      </c>
      <c r="CQ259" s="38" t="s">
        <v>1426</v>
      </c>
      <c r="CR259" s="38"/>
      <c r="CS259" s="38"/>
      <c r="CT259" s="38"/>
      <c r="CU259" s="38" t="s">
        <v>306</v>
      </c>
      <c r="CV259" s="38" t="s">
        <v>291</v>
      </c>
      <c r="CW259" s="38"/>
      <c r="CX259" s="38" t="s">
        <v>469</v>
      </c>
      <c r="CY259" s="38" t="s">
        <v>291</v>
      </c>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row>
    <row r="260" spans="1:174" ht="25.5" customHeight="1" x14ac:dyDescent="0.2">
      <c r="A260" s="38">
        <v>255</v>
      </c>
      <c r="B260" s="39">
        <v>46121.363194444442</v>
      </c>
      <c r="C260" s="39">
        <v>46121.372916666667</v>
      </c>
      <c r="D260" s="38" t="s">
        <v>293</v>
      </c>
      <c r="E260" s="38"/>
      <c r="F260" s="38"/>
      <c r="G260" s="38"/>
      <c r="H260" s="38"/>
      <c r="I260" s="38" t="s">
        <v>210</v>
      </c>
      <c r="J260" s="38"/>
      <c r="K260" s="38"/>
      <c r="L260" s="38" t="s">
        <v>1427</v>
      </c>
      <c r="M260" s="38"/>
      <c r="N260" s="38"/>
      <c r="O260" s="40">
        <v>604470127</v>
      </c>
      <c r="P260" s="38"/>
      <c r="Q260" s="38"/>
      <c r="R260" s="38" t="s">
        <v>1428</v>
      </c>
      <c r="S260" s="38"/>
      <c r="T260" s="38"/>
      <c r="U260" s="38" t="s">
        <v>1429</v>
      </c>
      <c r="V260" s="38"/>
      <c r="W260" s="38"/>
      <c r="X260" s="40" t="s">
        <v>1430</v>
      </c>
      <c r="Y260" s="38"/>
      <c r="Z260" s="38"/>
      <c r="AA260" s="38" t="s">
        <v>374</v>
      </c>
      <c r="AB260" s="38"/>
      <c r="AC260" s="38"/>
      <c r="AD260" s="38" t="s">
        <v>262</v>
      </c>
      <c r="AE260" s="38"/>
      <c r="AF260" s="38"/>
      <c r="AG260" s="38" t="s">
        <v>1431</v>
      </c>
      <c r="AH260" s="38"/>
      <c r="AI260" s="38"/>
      <c r="AJ260" s="38" t="s">
        <v>1431</v>
      </c>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41"/>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t="s">
        <v>619</v>
      </c>
      <c r="FP260" s="38" t="s">
        <v>1432</v>
      </c>
      <c r="FQ260" s="38"/>
      <c r="FR260" s="38"/>
    </row>
    <row r="261" spans="1:174" ht="25.5" customHeight="1" x14ac:dyDescent="0.2">
      <c r="A261" s="38">
        <v>256</v>
      </c>
      <c r="B261" s="39">
        <v>46121.388194444437</v>
      </c>
      <c r="C261" s="39">
        <v>46121.393055555563</v>
      </c>
      <c r="D261" s="38" t="s">
        <v>293</v>
      </c>
      <c r="E261" s="38"/>
      <c r="F261" s="38"/>
      <c r="G261" s="38"/>
      <c r="H261" s="38"/>
      <c r="I261" s="38" t="s">
        <v>210</v>
      </c>
      <c r="J261" s="38"/>
      <c r="K261" s="38"/>
      <c r="L261" s="38" t="s">
        <v>1433</v>
      </c>
      <c r="M261" s="38"/>
      <c r="N261" s="38"/>
      <c r="O261" s="40">
        <v>402240502</v>
      </c>
      <c r="P261" s="38"/>
      <c r="Q261" s="38"/>
      <c r="R261" s="38" t="s">
        <v>1434</v>
      </c>
      <c r="S261" s="38"/>
      <c r="T261" s="38"/>
      <c r="U261" s="38" t="s">
        <v>1435</v>
      </c>
      <c r="V261" s="38"/>
      <c r="W261" s="38"/>
      <c r="X261" s="40" t="s">
        <v>1436</v>
      </c>
      <c r="Y261" s="38"/>
      <c r="Z261" s="38"/>
      <c r="AA261" s="38" t="s">
        <v>960</v>
      </c>
      <c r="AB261" s="38"/>
      <c r="AC261" s="38"/>
      <c r="AD261" s="38" t="s">
        <v>262</v>
      </c>
      <c r="AE261" s="38"/>
      <c r="AF261" s="38"/>
      <c r="AG261" s="38" t="s">
        <v>237</v>
      </c>
      <c r="AH261" s="38"/>
      <c r="AI261" s="38"/>
      <c r="AJ261" s="38" t="s">
        <v>237</v>
      </c>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41"/>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t="s">
        <v>514</v>
      </c>
      <c r="CS261" s="38" t="s">
        <v>217</v>
      </c>
      <c r="CT261" s="38" t="s">
        <v>754</v>
      </c>
      <c r="CU261" s="38"/>
      <c r="CV261" s="38"/>
      <c r="CW261" s="38"/>
      <c r="CX261" s="38"/>
      <c r="CY261" s="38"/>
      <c r="CZ261" s="38"/>
      <c r="DA261" s="38"/>
      <c r="DB261" s="38"/>
      <c r="DC261" s="38"/>
      <c r="DD261" s="38"/>
      <c r="DE261" s="38"/>
      <c r="DF261" s="38"/>
      <c r="DG261" s="38" t="s">
        <v>516</v>
      </c>
      <c r="DH261" s="38" t="s">
        <v>291</v>
      </c>
      <c r="DI261" s="38"/>
      <c r="DJ261" s="38" t="s">
        <v>484</v>
      </c>
      <c r="DK261" s="38"/>
      <c r="DL261" s="38"/>
      <c r="DM261" s="38" t="s">
        <v>307</v>
      </c>
      <c r="DN261" s="38"/>
      <c r="DO261" s="38"/>
      <c r="DP261" s="38" t="s">
        <v>519</v>
      </c>
      <c r="DQ261" s="38" t="s">
        <v>291</v>
      </c>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row>
    <row r="262" spans="1:174" ht="25.5" customHeight="1" x14ac:dyDescent="0.2">
      <c r="A262" s="38">
        <v>257</v>
      </c>
      <c r="B262" s="39">
        <v>46121.318749999999</v>
      </c>
      <c r="C262" s="39">
        <v>46121.402777777781</v>
      </c>
      <c r="D262" s="38" t="s">
        <v>293</v>
      </c>
      <c r="E262" s="38"/>
      <c r="F262" s="38"/>
      <c r="G262" s="38"/>
      <c r="H262" s="38"/>
      <c r="I262" s="38" t="s">
        <v>210</v>
      </c>
      <c r="J262" s="38"/>
      <c r="K262" s="38"/>
      <c r="L262" s="38" t="s">
        <v>1437</v>
      </c>
      <c r="M262" s="38"/>
      <c r="N262" s="38"/>
      <c r="O262" s="40">
        <v>117570611</v>
      </c>
      <c r="P262" s="38"/>
      <c r="Q262" s="38"/>
      <c r="R262" s="38" t="s">
        <v>1438</v>
      </c>
      <c r="S262" s="38"/>
      <c r="T262" s="38"/>
      <c r="U262" s="38" t="s">
        <v>1439</v>
      </c>
      <c r="V262" s="38"/>
      <c r="W262" s="38"/>
      <c r="X262" s="40" t="s">
        <v>1440</v>
      </c>
      <c r="Y262" s="38"/>
      <c r="Z262" s="38"/>
      <c r="AA262" s="38" t="s">
        <v>1120</v>
      </c>
      <c r="AB262" s="38"/>
      <c r="AC262" s="38"/>
      <c r="AD262" s="38" t="s">
        <v>262</v>
      </c>
      <c r="AE262" s="38"/>
      <c r="AF262" s="38"/>
      <c r="AG262" s="38" t="s">
        <v>237</v>
      </c>
      <c r="AH262" s="38"/>
      <c r="AI262" s="38"/>
      <c r="AJ262" s="38" t="s">
        <v>237</v>
      </c>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41"/>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t="s">
        <v>514</v>
      </c>
      <c r="CS262" s="38" t="s">
        <v>217</v>
      </c>
      <c r="CT262" s="38" t="s">
        <v>754</v>
      </c>
      <c r="CU262" s="38"/>
      <c r="CV262" s="38"/>
      <c r="CW262" s="38"/>
      <c r="CX262" s="38"/>
      <c r="CY262" s="38"/>
      <c r="CZ262" s="38"/>
      <c r="DA262" s="38"/>
      <c r="DB262" s="38"/>
      <c r="DC262" s="38"/>
      <c r="DD262" s="38"/>
      <c r="DE262" s="38"/>
      <c r="DF262" s="38"/>
      <c r="DG262" s="38" t="s">
        <v>516</v>
      </c>
      <c r="DH262" s="38" t="s">
        <v>291</v>
      </c>
      <c r="DI262" s="38"/>
      <c r="DJ262" s="38" t="s">
        <v>484</v>
      </c>
      <c r="DK262" s="38"/>
      <c r="DL262" s="38"/>
      <c r="DM262" s="38" t="s">
        <v>307</v>
      </c>
      <c r="DN262" s="38"/>
      <c r="DO262" s="38"/>
      <c r="DP262" s="38" t="s">
        <v>519</v>
      </c>
      <c r="DQ262" s="38" t="s">
        <v>291</v>
      </c>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row>
    <row r="263" spans="1:174" ht="25.5" customHeight="1" x14ac:dyDescent="0.2">
      <c r="A263" s="38">
        <v>258</v>
      </c>
      <c r="B263" s="39">
        <v>46121.381249999999</v>
      </c>
      <c r="C263" s="39">
        <v>46121.408333333333</v>
      </c>
      <c r="D263" s="38" t="s">
        <v>293</v>
      </c>
      <c r="E263" s="38"/>
      <c r="F263" s="38"/>
      <c r="G263" s="38"/>
      <c r="H263" s="38"/>
      <c r="I263" s="38" t="s">
        <v>210</v>
      </c>
      <c r="J263" s="38"/>
      <c r="K263" s="38"/>
      <c r="L263" s="38" t="s">
        <v>1441</v>
      </c>
      <c r="M263" s="38"/>
      <c r="N263" s="38"/>
      <c r="O263" s="40">
        <v>207510703</v>
      </c>
      <c r="P263" s="38"/>
      <c r="Q263" s="38"/>
      <c r="R263" s="38" t="s">
        <v>1442</v>
      </c>
      <c r="S263" s="38"/>
      <c r="T263" s="38"/>
      <c r="U263" s="38" t="s">
        <v>1443</v>
      </c>
      <c r="V263" s="38"/>
      <c r="W263" s="38"/>
      <c r="X263" s="40">
        <v>84022777</v>
      </c>
      <c r="Y263" s="38"/>
      <c r="Z263" s="38"/>
      <c r="AA263" s="38" t="s">
        <v>875</v>
      </c>
      <c r="AB263" s="38"/>
      <c r="AC263" s="38"/>
      <c r="AD263" s="38" t="s">
        <v>452</v>
      </c>
      <c r="AE263" s="38"/>
      <c r="AF263" s="38"/>
      <c r="AG263" s="38" t="s">
        <v>210</v>
      </c>
      <c r="AH263" s="38"/>
      <c r="AI263" s="38"/>
      <c r="AJ263" s="38" t="s">
        <v>237</v>
      </c>
      <c r="AK263" s="38"/>
      <c r="AL263" s="38"/>
      <c r="AM263" s="38"/>
      <c r="AN263" s="38"/>
      <c r="AO263" s="38"/>
      <c r="AP263" s="38"/>
      <c r="AQ263" s="38"/>
      <c r="AR263" s="38"/>
      <c r="AS263" s="38"/>
      <c r="AT263" s="38"/>
      <c r="AU263" s="38"/>
      <c r="AV263" s="38"/>
      <c r="AW263" s="38"/>
      <c r="AX263" s="38"/>
      <c r="AY263" s="38" t="s">
        <v>368</v>
      </c>
      <c r="AZ263" s="38"/>
      <c r="BA263" s="38"/>
      <c r="BB263" s="38"/>
      <c r="BC263" s="38"/>
      <c r="BD263" s="38"/>
      <c r="BE263" s="38"/>
      <c r="BF263" s="41"/>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t="s">
        <v>381</v>
      </c>
      <c r="CJ263" s="38" t="s">
        <v>382</v>
      </c>
      <c r="CK263" s="38" t="s">
        <v>703</v>
      </c>
      <c r="CL263" s="38"/>
      <c r="CM263" s="38"/>
      <c r="CN263" s="38"/>
      <c r="CO263" s="38"/>
      <c r="CP263" s="38"/>
      <c r="CQ263" s="38"/>
      <c r="CR263" s="38"/>
      <c r="CS263" s="38"/>
      <c r="CT263" s="38"/>
      <c r="CU263" s="38"/>
      <c r="CV263" s="38"/>
      <c r="CW263" s="38"/>
      <c r="CX263" s="38"/>
      <c r="CY263" s="38"/>
      <c r="CZ263" s="38"/>
      <c r="DA263" s="38"/>
      <c r="DB263" s="38"/>
      <c r="DC263" s="38"/>
      <c r="DD263" s="38" t="s">
        <v>453</v>
      </c>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t="s">
        <v>417</v>
      </c>
      <c r="EF263" s="38"/>
      <c r="EG263" s="38"/>
      <c r="EH263" s="38"/>
      <c r="EI263" s="38"/>
      <c r="EJ263" s="38"/>
      <c r="EK263" s="38" t="s">
        <v>444</v>
      </c>
      <c r="EL263" s="38" t="s">
        <v>288</v>
      </c>
      <c r="EM263" s="38" t="s">
        <v>697</v>
      </c>
      <c r="EN263" s="38"/>
      <c r="EO263" s="38"/>
      <c r="EP263" s="38"/>
      <c r="EQ263" s="38"/>
      <c r="ER263" s="38"/>
      <c r="ES263" s="38"/>
      <c r="ET263" s="38" t="s">
        <v>610</v>
      </c>
      <c r="EU263" s="38" t="s">
        <v>291</v>
      </c>
      <c r="EV263" s="38"/>
      <c r="EW263" s="38"/>
      <c r="EX263" s="38"/>
      <c r="EY263" s="38"/>
      <c r="EZ263" s="38" t="s">
        <v>615</v>
      </c>
      <c r="FA263" s="38"/>
      <c r="FB263" s="38"/>
      <c r="FC263" s="38" t="s">
        <v>712</v>
      </c>
      <c r="FD263" s="38"/>
      <c r="FE263" s="38"/>
      <c r="FF263" s="38"/>
      <c r="FG263" s="38"/>
      <c r="FH263" s="38"/>
      <c r="FI263" s="38"/>
      <c r="FJ263" s="38"/>
      <c r="FK263" s="38"/>
      <c r="FL263" s="38"/>
      <c r="FM263" s="38"/>
      <c r="FN263" s="38"/>
      <c r="FO263" s="38"/>
      <c r="FP263" s="38"/>
      <c r="FQ263" s="38"/>
      <c r="FR263" s="38"/>
    </row>
    <row r="264" spans="1:174" ht="25.5" customHeight="1" x14ac:dyDescent="0.2">
      <c r="A264" s="38">
        <v>259</v>
      </c>
      <c r="B264" s="39">
        <v>46121.42291666667</v>
      </c>
      <c r="C264" s="39">
        <v>46121.429166666669</v>
      </c>
      <c r="D264" s="38" t="s">
        <v>293</v>
      </c>
      <c r="E264" s="38"/>
      <c r="F264" s="38"/>
      <c r="G264" s="38"/>
      <c r="H264" s="38"/>
      <c r="I264" s="38" t="s">
        <v>210</v>
      </c>
      <c r="J264" s="38"/>
      <c r="K264" s="38"/>
      <c r="L264" s="38" t="s">
        <v>1444</v>
      </c>
      <c r="M264" s="38"/>
      <c r="N264" s="38"/>
      <c r="O264" s="40">
        <v>605070406</v>
      </c>
      <c r="P264" s="38"/>
      <c r="Q264" s="38"/>
      <c r="R264" s="38" t="s">
        <v>1445</v>
      </c>
      <c r="S264" s="38"/>
      <c r="T264" s="38"/>
      <c r="U264" s="38" t="s">
        <v>1446</v>
      </c>
      <c r="V264" s="38"/>
      <c r="W264" s="38"/>
      <c r="X264" s="40" t="s">
        <v>1447</v>
      </c>
      <c r="Y264" s="38"/>
      <c r="Z264" s="38"/>
      <c r="AA264" s="38" t="s">
        <v>1148</v>
      </c>
      <c r="AB264" s="38"/>
      <c r="AC264" s="38"/>
      <c r="AD264" s="38" t="s">
        <v>262</v>
      </c>
      <c r="AE264" s="38"/>
      <c r="AF264" s="38"/>
      <c r="AG264" s="38" t="s">
        <v>237</v>
      </c>
      <c r="AH264" s="38"/>
      <c r="AI264" s="38"/>
      <c r="AJ264" s="38" t="s">
        <v>237</v>
      </c>
      <c r="AK264" s="38"/>
      <c r="AL264" s="38"/>
      <c r="AM264" s="38"/>
      <c r="AN264" s="38"/>
      <c r="AO264" s="38"/>
      <c r="AP264" s="38"/>
      <c r="AQ264" s="38"/>
      <c r="AR264" s="38"/>
      <c r="AS264" s="38"/>
      <c r="AT264" s="38"/>
      <c r="AU264" s="38"/>
      <c r="AV264" s="38"/>
      <c r="AW264" s="38"/>
      <c r="AX264" s="38"/>
      <c r="AY264" s="38"/>
      <c r="AZ264" s="38"/>
      <c r="BA264" s="38"/>
      <c r="BB264" s="38"/>
      <c r="BC264" s="38"/>
      <c r="BD264" s="38"/>
      <c r="BE264" s="38" t="s">
        <v>397</v>
      </c>
      <c r="BF264" s="41" t="s">
        <v>291</v>
      </c>
      <c r="BG264" s="38"/>
      <c r="BH264" s="38" t="s">
        <v>317</v>
      </c>
      <c r="BI264" s="38"/>
      <c r="BJ264" s="38"/>
      <c r="BK264" s="38"/>
      <c r="BL264" s="38"/>
      <c r="BM264" s="38"/>
      <c r="BN264" s="38" t="s">
        <v>370</v>
      </c>
      <c r="BO264" s="38"/>
      <c r="BP264" s="38"/>
      <c r="BQ264" s="38"/>
      <c r="BR264" s="38"/>
      <c r="BS264" s="38"/>
      <c r="BT264" s="38" t="s">
        <v>398</v>
      </c>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row>
    <row r="265" spans="1:174" ht="25.5" customHeight="1" x14ac:dyDescent="0.2">
      <c r="A265" s="38">
        <v>260</v>
      </c>
      <c r="B265" s="39">
        <v>46121.4375</v>
      </c>
      <c r="C265" s="39">
        <v>46121.454861111109</v>
      </c>
      <c r="D265" s="38" t="s">
        <v>293</v>
      </c>
      <c r="E265" s="38"/>
      <c r="F265" s="38"/>
      <c r="G265" s="38"/>
      <c r="H265" s="38"/>
      <c r="I265" s="38" t="s">
        <v>210</v>
      </c>
      <c r="J265" s="38"/>
      <c r="K265" s="38"/>
      <c r="L265" s="38" t="s">
        <v>1448</v>
      </c>
      <c r="M265" s="38"/>
      <c r="N265" s="38"/>
      <c r="O265" s="40">
        <v>402180321</v>
      </c>
      <c r="P265" s="38"/>
      <c r="Q265" s="38"/>
      <c r="R265" s="38" t="s">
        <v>1449</v>
      </c>
      <c r="S265" s="38"/>
      <c r="T265" s="38"/>
      <c r="U265" s="38" t="s">
        <v>1450</v>
      </c>
      <c r="V265" s="38"/>
      <c r="W265" s="38"/>
      <c r="X265" s="40">
        <v>88635275</v>
      </c>
      <c r="Y265" s="38"/>
      <c r="Z265" s="38"/>
      <c r="AA265" s="38" t="s">
        <v>1451</v>
      </c>
      <c r="AB265" s="38"/>
      <c r="AC265" s="38"/>
      <c r="AD265" s="38" t="s">
        <v>262</v>
      </c>
      <c r="AE265" s="38"/>
      <c r="AF265" s="38"/>
      <c r="AG265" s="38" t="s">
        <v>237</v>
      </c>
      <c r="AH265" s="38"/>
      <c r="AI265" s="38"/>
      <c r="AJ265" s="38" t="s">
        <v>237</v>
      </c>
      <c r="AK265" s="38"/>
      <c r="AL265" s="38"/>
      <c r="AM265" s="38"/>
      <c r="AN265" s="38"/>
      <c r="AO265" s="38"/>
      <c r="AP265" s="38"/>
      <c r="AQ265" s="38"/>
      <c r="AR265" s="38"/>
      <c r="AS265" s="38"/>
      <c r="AT265" s="38"/>
      <c r="AU265" s="38"/>
      <c r="AV265" s="38"/>
      <c r="AW265" s="38"/>
      <c r="AX265" s="38"/>
      <c r="AY265" s="38"/>
      <c r="AZ265" s="38"/>
      <c r="BA265" s="38"/>
      <c r="BB265" s="38"/>
      <c r="BC265" s="38"/>
      <c r="BD265" s="38"/>
      <c r="BE265" s="38" t="s">
        <v>397</v>
      </c>
      <c r="BF265" s="41" t="s">
        <v>291</v>
      </c>
      <c r="BG265" s="38"/>
      <c r="BH265" s="38"/>
      <c r="BI265" s="38"/>
      <c r="BJ265" s="38"/>
      <c r="BK265" s="38" t="s">
        <v>375</v>
      </c>
      <c r="BL265" s="38" t="s">
        <v>517</v>
      </c>
      <c r="BM265" s="38" t="s">
        <v>942</v>
      </c>
      <c r="BN265" s="38" t="s">
        <v>370</v>
      </c>
      <c r="BO265" s="38"/>
      <c r="BP265" s="38"/>
      <c r="BQ265" s="38"/>
      <c r="BR265" s="38"/>
      <c r="BS265" s="38"/>
      <c r="BT265" s="38" t="s">
        <v>398</v>
      </c>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row>
    <row r="266" spans="1:174" ht="25.5" customHeight="1" x14ac:dyDescent="0.2">
      <c r="A266" s="38">
        <v>261</v>
      </c>
      <c r="B266" s="39">
        <v>46121.469444444447</v>
      </c>
      <c r="C266" s="39">
        <v>46121.473611111112</v>
      </c>
      <c r="D266" s="38" t="s">
        <v>293</v>
      </c>
      <c r="E266" s="38"/>
      <c r="F266" s="38"/>
      <c r="G266" s="38"/>
      <c r="H266" s="38"/>
      <c r="I266" s="38" t="s">
        <v>210</v>
      </c>
      <c r="J266" s="38"/>
      <c r="K266" s="38"/>
      <c r="L266" s="38" t="s">
        <v>1452</v>
      </c>
      <c r="M266" s="38"/>
      <c r="N266" s="38"/>
      <c r="O266" s="40">
        <v>205770906</v>
      </c>
      <c r="P266" s="38"/>
      <c r="Q266" s="38"/>
      <c r="R266" s="38" t="s">
        <v>1453</v>
      </c>
      <c r="S266" s="38"/>
      <c r="T266" s="38"/>
      <c r="U266" s="38" t="s">
        <v>1454</v>
      </c>
      <c r="V266" s="38"/>
      <c r="W266" s="38"/>
      <c r="X266" s="40">
        <v>60759568</v>
      </c>
      <c r="Y266" s="38"/>
      <c r="Z266" s="38"/>
      <c r="AA266" s="38" t="s">
        <v>1455</v>
      </c>
      <c r="AB266" s="38"/>
      <c r="AC266" s="38"/>
      <c r="AD266" s="38" t="s">
        <v>262</v>
      </c>
      <c r="AE266" s="38"/>
      <c r="AF266" s="38"/>
      <c r="AG266" s="38" t="s">
        <v>502</v>
      </c>
      <c r="AH266" s="38"/>
      <c r="AI266" s="38"/>
      <c r="AJ266" s="38" t="s">
        <v>502</v>
      </c>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41"/>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t="s">
        <v>308</v>
      </c>
      <c r="EC266" s="38" t="s">
        <v>570</v>
      </c>
      <c r="ED266" s="38" t="s">
        <v>1319</v>
      </c>
      <c r="EE266" s="38"/>
      <c r="EF266" s="38"/>
      <c r="EG266" s="38"/>
      <c r="EH266" s="38" t="s">
        <v>318</v>
      </c>
      <c r="EI266" s="38" t="s">
        <v>217</v>
      </c>
      <c r="EJ266" s="38" t="s">
        <v>1309</v>
      </c>
      <c r="EK266" s="38" t="s">
        <v>444</v>
      </c>
      <c r="EL266" s="38" t="s">
        <v>217</v>
      </c>
      <c r="EM266" s="38" t="s">
        <v>1309</v>
      </c>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row>
    <row r="267" spans="1:174" ht="25.5" customHeight="1" x14ac:dyDescent="0.2">
      <c r="A267" s="38">
        <v>262</v>
      </c>
      <c r="B267" s="39">
        <v>46121.495833333327</v>
      </c>
      <c r="C267" s="39">
        <v>46121.500694444447</v>
      </c>
      <c r="D267" s="38" t="s">
        <v>293</v>
      </c>
      <c r="E267" s="38"/>
      <c r="F267" s="38"/>
      <c r="G267" s="38"/>
      <c r="H267" s="38"/>
      <c r="I267" s="38" t="s">
        <v>210</v>
      </c>
      <c r="J267" s="38"/>
      <c r="K267" s="38"/>
      <c r="L267" s="38" t="s">
        <v>1456</v>
      </c>
      <c r="M267" s="38"/>
      <c r="N267" s="38"/>
      <c r="O267" s="40">
        <v>112670285</v>
      </c>
      <c r="P267" s="38"/>
      <c r="Q267" s="38"/>
      <c r="R267" s="38" t="s">
        <v>1457</v>
      </c>
      <c r="S267" s="38"/>
      <c r="T267" s="38"/>
      <c r="U267" s="38" t="s">
        <v>1458</v>
      </c>
      <c r="V267" s="38"/>
      <c r="W267" s="38"/>
      <c r="X267" s="40">
        <v>61873209</v>
      </c>
      <c r="Y267" s="38"/>
      <c r="Z267" s="38"/>
      <c r="AA267" s="38" t="s">
        <v>657</v>
      </c>
      <c r="AB267" s="38"/>
      <c r="AC267" s="38"/>
      <c r="AD267" s="38" t="s">
        <v>262</v>
      </c>
      <c r="AE267" s="38"/>
      <c r="AF267" s="38"/>
      <c r="AG267" s="38" t="s">
        <v>273</v>
      </c>
      <c r="AH267" s="38"/>
      <c r="AI267" s="38"/>
      <c r="AJ267" s="38" t="s">
        <v>1459</v>
      </c>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41"/>
      <c r="BG267" s="38"/>
      <c r="BH267" s="38"/>
      <c r="BI267" s="38"/>
      <c r="BJ267" s="38"/>
      <c r="BK267" s="38"/>
      <c r="BL267" s="38"/>
      <c r="BM267" s="38"/>
      <c r="BN267" s="38"/>
      <c r="BO267" s="38"/>
      <c r="BP267" s="38"/>
      <c r="BQ267" s="38" t="s">
        <v>327</v>
      </c>
      <c r="BR267" s="38" t="s">
        <v>391</v>
      </c>
      <c r="BS267" s="38" t="s">
        <v>1163</v>
      </c>
      <c r="BT267" s="38" t="s">
        <v>398</v>
      </c>
      <c r="BU267" s="38" t="s">
        <v>427</v>
      </c>
      <c r="BV267" s="38"/>
      <c r="BW267" s="38"/>
      <c r="BX267" s="38"/>
      <c r="BY267" s="38"/>
      <c r="BZ267" s="38" t="s">
        <v>699</v>
      </c>
      <c r="CA267" s="38" t="s">
        <v>288</v>
      </c>
      <c r="CB267" s="38" t="s">
        <v>1460</v>
      </c>
      <c r="CC267" s="38"/>
      <c r="CD267" s="38"/>
      <c r="CE267" s="38"/>
      <c r="CF267" s="38"/>
      <c r="CG267" s="38"/>
      <c r="CH267" s="38"/>
      <c r="CI267" s="38" t="s">
        <v>381</v>
      </c>
      <c r="CJ267" s="38" t="s">
        <v>382</v>
      </c>
      <c r="CK267" s="38" t="s">
        <v>383</v>
      </c>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row>
    <row r="268" spans="1:174" ht="25.5" customHeight="1" x14ac:dyDescent="0.2">
      <c r="A268" s="38">
        <v>263</v>
      </c>
      <c r="B268" s="39">
        <v>46121.545138888891</v>
      </c>
      <c r="C268" s="39">
        <v>46121.552083333343</v>
      </c>
      <c r="D268" s="38" t="s">
        <v>293</v>
      </c>
      <c r="E268" s="38"/>
      <c r="F268" s="38"/>
      <c r="G268" s="38"/>
      <c r="H268" s="38"/>
      <c r="I268" s="38" t="s">
        <v>210</v>
      </c>
      <c r="J268" s="38"/>
      <c r="K268" s="38"/>
      <c r="L268" s="38" t="s">
        <v>1461</v>
      </c>
      <c r="M268" s="38"/>
      <c r="N268" s="38"/>
      <c r="O268" s="40">
        <v>702790605</v>
      </c>
      <c r="P268" s="38"/>
      <c r="Q268" s="38"/>
      <c r="R268" s="38" t="s">
        <v>1462</v>
      </c>
      <c r="S268" s="38"/>
      <c r="T268" s="38"/>
      <c r="U268" s="38" t="s">
        <v>1463</v>
      </c>
      <c r="V268" s="38"/>
      <c r="W268" s="38"/>
      <c r="X268" s="40" t="s">
        <v>1464</v>
      </c>
      <c r="Y268" s="38"/>
      <c r="Z268" s="38"/>
      <c r="AA268" s="38" t="s">
        <v>599</v>
      </c>
      <c r="AB268" s="38"/>
      <c r="AC268" s="38"/>
      <c r="AD268" s="38" t="s">
        <v>262</v>
      </c>
      <c r="AE268" s="38"/>
      <c r="AF268" s="38"/>
      <c r="AG268" s="38" t="s">
        <v>237</v>
      </c>
      <c r="AH268" s="38"/>
      <c r="AI268" s="38"/>
      <c r="AJ268" s="38" t="s">
        <v>237</v>
      </c>
      <c r="AK268" s="38"/>
      <c r="AL268" s="38"/>
      <c r="AM268" s="38"/>
      <c r="AN268" s="38"/>
      <c r="AO268" s="38"/>
      <c r="AP268" s="38"/>
      <c r="AQ268" s="38"/>
      <c r="AR268" s="38"/>
      <c r="AS268" s="38"/>
      <c r="AT268" s="38"/>
      <c r="AU268" s="38"/>
      <c r="AV268" s="38"/>
      <c r="AW268" s="38"/>
      <c r="AX268" s="38"/>
      <c r="AY268" s="38"/>
      <c r="AZ268" s="38"/>
      <c r="BA268" s="38"/>
      <c r="BB268" s="38"/>
      <c r="BC268" s="38"/>
      <c r="BD268" s="38"/>
      <c r="BE268" s="38" t="s">
        <v>397</v>
      </c>
      <c r="BF268" s="41" t="s">
        <v>291</v>
      </c>
      <c r="BG268" s="38"/>
      <c r="BH268" s="38"/>
      <c r="BI268" s="38"/>
      <c r="BJ268" s="38"/>
      <c r="BK268" s="38" t="s">
        <v>375</v>
      </c>
      <c r="BL268" s="38" t="s">
        <v>517</v>
      </c>
      <c r="BM268" s="38" t="s">
        <v>1154</v>
      </c>
      <c r="BN268" s="38"/>
      <c r="BO268" s="38"/>
      <c r="BP268" s="38"/>
      <c r="BQ268" s="38"/>
      <c r="BR268" s="38"/>
      <c r="BS268" s="38"/>
      <c r="BT268" s="38"/>
      <c r="BU268" s="38"/>
      <c r="BV268" s="38"/>
      <c r="BW268" s="38" t="s">
        <v>303</v>
      </c>
      <c r="BX268" s="38" t="s">
        <v>292</v>
      </c>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row>
    <row r="269" spans="1:174" ht="25.5" customHeight="1" x14ac:dyDescent="0.2">
      <c r="A269" s="38">
        <v>264</v>
      </c>
      <c r="B269" s="39">
        <v>46121.63958333333</v>
      </c>
      <c r="C269" s="39">
        <v>46121.64166666667</v>
      </c>
      <c r="D269" s="38" t="s">
        <v>293</v>
      </c>
      <c r="E269" s="38"/>
      <c r="F269" s="38"/>
      <c r="G269" s="38"/>
      <c r="H269" s="38"/>
      <c r="I269" s="38" t="s">
        <v>210</v>
      </c>
      <c r="J269" s="38"/>
      <c r="K269" s="38"/>
      <c r="L269" s="38" t="s">
        <v>1465</v>
      </c>
      <c r="M269" s="38"/>
      <c r="N269" s="38"/>
      <c r="O269" s="40">
        <v>703030663</v>
      </c>
      <c r="P269" s="38"/>
      <c r="Q269" s="38"/>
      <c r="R269" s="38" t="s">
        <v>1466</v>
      </c>
      <c r="S269" s="38"/>
      <c r="T269" s="38"/>
      <c r="U269" s="38" t="s">
        <v>1467</v>
      </c>
      <c r="V269" s="38"/>
      <c r="W269" s="38"/>
      <c r="X269" s="40">
        <v>87765799</v>
      </c>
      <c r="Y269" s="38"/>
      <c r="Z269" s="38"/>
      <c r="AA269" s="38" t="s">
        <v>955</v>
      </c>
      <c r="AB269" s="38"/>
      <c r="AC269" s="38"/>
      <c r="AD269" s="38" t="s">
        <v>262</v>
      </c>
      <c r="AE269" s="38"/>
      <c r="AF269" s="38"/>
      <c r="AG269" s="38" t="s">
        <v>502</v>
      </c>
      <c r="AH269" s="38"/>
      <c r="AI269" s="38"/>
      <c r="AJ269" s="38" t="s">
        <v>502</v>
      </c>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41"/>
      <c r="BG269" s="38"/>
      <c r="BH269" s="38" t="s">
        <v>317</v>
      </c>
      <c r="BI269" s="38"/>
      <c r="BJ269" s="38"/>
      <c r="BK269" s="38"/>
      <c r="BL269" s="38"/>
      <c r="BM269" s="38"/>
      <c r="BN269" s="38"/>
      <c r="BO269" s="38"/>
      <c r="BP269" s="38"/>
      <c r="BQ269" s="38" t="s">
        <v>327</v>
      </c>
      <c r="BR269" s="38" t="s">
        <v>292</v>
      </c>
      <c r="BS269" s="38"/>
      <c r="BT269" s="38"/>
      <c r="BU269" s="38"/>
      <c r="BV269" s="38"/>
      <c r="BW269" s="38" t="s">
        <v>303</v>
      </c>
      <c r="BX269" s="38" t="s">
        <v>217</v>
      </c>
      <c r="BY269" s="38" t="s">
        <v>399</v>
      </c>
      <c r="BZ269" s="38" t="s">
        <v>376</v>
      </c>
      <c r="CA269" s="38" t="s">
        <v>427</v>
      </c>
      <c r="CB269" s="38"/>
      <c r="CC269" s="38"/>
      <c r="CD269" s="38"/>
      <c r="CE269" s="38"/>
      <c r="CF269" s="38" t="s">
        <v>378</v>
      </c>
      <c r="CG269" s="38" t="s">
        <v>379</v>
      </c>
      <c r="CH269" s="38" t="s">
        <v>380</v>
      </c>
      <c r="CI269" s="38" t="s">
        <v>381</v>
      </c>
      <c r="CJ269" s="38" t="s">
        <v>382</v>
      </c>
      <c r="CK269" s="38" t="s">
        <v>703</v>
      </c>
      <c r="CL269" s="38"/>
      <c r="CM269" s="38"/>
      <c r="CN269" s="38"/>
      <c r="CO269" s="38" t="s">
        <v>465</v>
      </c>
      <c r="CP269" s="38" t="s">
        <v>288</v>
      </c>
      <c r="CQ269" s="38" t="s">
        <v>1469</v>
      </c>
      <c r="CR269" s="38" t="s">
        <v>514</v>
      </c>
      <c r="CS269" s="38" t="s">
        <v>418</v>
      </c>
      <c r="CT269" s="38" t="s">
        <v>521</v>
      </c>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row>
    <row r="270" spans="1:174" ht="25.5" customHeight="1" x14ac:dyDescent="0.2">
      <c r="A270" s="38">
        <v>265</v>
      </c>
      <c r="B270" s="39">
        <v>46121.636111111111</v>
      </c>
      <c r="C270" s="39">
        <v>46121.658333333333</v>
      </c>
      <c r="D270" s="38" t="s">
        <v>293</v>
      </c>
      <c r="E270" s="38"/>
      <c r="F270" s="38"/>
      <c r="G270" s="38"/>
      <c r="H270" s="38"/>
      <c r="I270" s="38" t="s">
        <v>210</v>
      </c>
      <c r="J270" s="38"/>
      <c r="K270" s="38"/>
      <c r="L270" s="38" t="s">
        <v>1470</v>
      </c>
      <c r="M270" s="38"/>
      <c r="N270" s="38"/>
      <c r="O270" s="40">
        <v>604100998</v>
      </c>
      <c r="P270" s="38"/>
      <c r="Q270" s="38"/>
      <c r="R270" s="38" t="s">
        <v>1471</v>
      </c>
      <c r="S270" s="38"/>
      <c r="T270" s="38"/>
      <c r="U270" s="38" t="s">
        <v>1472</v>
      </c>
      <c r="V270" s="38"/>
      <c r="W270" s="38"/>
      <c r="X270" s="40" t="s">
        <v>1473</v>
      </c>
      <c r="Y270" s="38"/>
      <c r="Z270" s="38"/>
      <c r="AA270" s="38" t="s">
        <v>1148</v>
      </c>
      <c r="AB270" s="38"/>
      <c r="AC270" s="38"/>
      <c r="AD270" s="38" t="s">
        <v>262</v>
      </c>
      <c r="AE270" s="38"/>
      <c r="AF270" s="38"/>
      <c r="AG270" s="38" t="s">
        <v>237</v>
      </c>
      <c r="AH270" s="38"/>
      <c r="AI270" s="38"/>
      <c r="AJ270" s="38" t="s">
        <v>237</v>
      </c>
      <c r="AK270" s="38"/>
      <c r="AL270" s="38"/>
      <c r="AM270" s="38"/>
      <c r="AN270" s="38"/>
      <c r="AO270" s="38"/>
      <c r="AP270" s="38"/>
      <c r="AQ270" s="38"/>
      <c r="AR270" s="38"/>
      <c r="AS270" s="38"/>
      <c r="AT270" s="38"/>
      <c r="AU270" s="38"/>
      <c r="AV270" s="38"/>
      <c r="AW270" s="38"/>
      <c r="AX270" s="38"/>
      <c r="AY270" s="38"/>
      <c r="AZ270" s="38"/>
      <c r="BA270" s="38"/>
      <c r="BB270" s="38" t="s">
        <v>302</v>
      </c>
      <c r="BC270" s="38" t="s">
        <v>217</v>
      </c>
      <c r="BD270" s="38" t="s">
        <v>433</v>
      </c>
      <c r="BE270" s="38" t="s">
        <v>397</v>
      </c>
      <c r="BF270" s="41" t="s">
        <v>291</v>
      </c>
      <c r="BG270" s="38"/>
      <c r="BH270" s="38" t="s">
        <v>317</v>
      </c>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row>
    <row r="271" spans="1:174" ht="25.5" customHeight="1" x14ac:dyDescent="0.2">
      <c r="A271" s="38">
        <v>266</v>
      </c>
      <c r="B271" s="39">
        <v>46121.671527777777</v>
      </c>
      <c r="C271" s="39">
        <v>46121.688194444447</v>
      </c>
      <c r="D271" s="38" t="s">
        <v>293</v>
      </c>
      <c r="E271" s="38"/>
      <c r="F271" s="38"/>
      <c r="G271" s="38"/>
      <c r="H271" s="38"/>
      <c r="I271" s="38" t="s">
        <v>210</v>
      </c>
      <c r="J271" s="38"/>
      <c r="K271" s="38"/>
      <c r="L271" s="38" t="s">
        <v>1474</v>
      </c>
      <c r="M271" s="38"/>
      <c r="N271" s="38"/>
      <c r="O271" s="40">
        <v>119750454</v>
      </c>
      <c r="P271" s="38"/>
      <c r="Q271" s="38"/>
      <c r="R271" s="38" t="s">
        <v>1475</v>
      </c>
      <c r="S271" s="38"/>
      <c r="T271" s="38"/>
      <c r="U271" s="38" t="s">
        <v>1476</v>
      </c>
      <c r="V271" s="38"/>
      <c r="W271" s="38"/>
      <c r="X271" s="40">
        <v>71793546</v>
      </c>
      <c r="Y271" s="38"/>
      <c r="Z271" s="38"/>
      <c r="AA271" s="38" t="s">
        <v>424</v>
      </c>
      <c r="AB271" s="38"/>
      <c r="AC271" s="38"/>
      <c r="AD271" s="38" t="s">
        <v>262</v>
      </c>
      <c r="AE271" s="38"/>
      <c r="AF271" s="38"/>
      <c r="AG271" s="38" t="s">
        <v>237</v>
      </c>
      <c r="AH271" s="38"/>
      <c r="AI271" s="38"/>
      <c r="AJ271" s="38" t="s">
        <v>237</v>
      </c>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41"/>
      <c r="BG271" s="38"/>
      <c r="BH271" s="38"/>
      <c r="BI271" s="38"/>
      <c r="BJ271" s="38"/>
      <c r="BK271" s="38" t="s">
        <v>375</v>
      </c>
      <c r="BL271" s="38" t="s">
        <v>517</v>
      </c>
      <c r="BM271" s="38" t="s">
        <v>1154</v>
      </c>
      <c r="BN271" s="38"/>
      <c r="BO271" s="38"/>
      <c r="BP271" s="38"/>
      <c r="BQ271" s="38" t="s">
        <v>327</v>
      </c>
      <c r="BR271" s="38" t="s">
        <v>391</v>
      </c>
      <c r="BS271" s="38" t="s">
        <v>1477</v>
      </c>
      <c r="BT271" s="38" t="s">
        <v>398</v>
      </c>
      <c r="BU271" s="38" t="s">
        <v>427</v>
      </c>
      <c r="BV271" s="38"/>
      <c r="BW271" s="38"/>
      <c r="BX271" s="38"/>
      <c r="BY271" s="38"/>
      <c r="BZ271" s="38"/>
      <c r="CA271" s="38"/>
      <c r="CB271" s="38"/>
      <c r="CC271" s="38"/>
      <c r="CD271" s="38"/>
      <c r="CE271" s="38"/>
      <c r="CF271" s="38" t="s">
        <v>378</v>
      </c>
      <c r="CG271" s="38" t="s">
        <v>379</v>
      </c>
      <c r="CH271" s="38" t="s">
        <v>380</v>
      </c>
      <c r="CI271" s="38" t="s">
        <v>381</v>
      </c>
      <c r="CJ271" s="38" t="s">
        <v>382</v>
      </c>
      <c r="CK271" s="38" t="s">
        <v>383</v>
      </c>
      <c r="CL271" s="38"/>
      <c r="CM271" s="38"/>
      <c r="CN271" s="38"/>
      <c r="CO271" s="38"/>
      <c r="CP271" s="38"/>
      <c r="CQ271" s="38"/>
      <c r="CR271" s="38"/>
      <c r="CS271" s="38"/>
      <c r="CT271" s="38"/>
      <c r="CU271" s="38"/>
      <c r="CV271" s="38"/>
      <c r="CW271" s="38"/>
      <c r="CX271" s="38"/>
      <c r="CY271" s="38"/>
      <c r="CZ271" s="38"/>
      <c r="DA271" s="38" t="s">
        <v>384</v>
      </c>
      <c r="DB271" s="38" t="s">
        <v>379</v>
      </c>
      <c r="DC271" s="38" t="s">
        <v>385</v>
      </c>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row>
    <row r="272" spans="1:174" ht="25.5" customHeight="1" x14ac:dyDescent="0.2">
      <c r="A272" s="38">
        <v>267</v>
      </c>
      <c r="B272" s="39">
        <v>46121.738888888889</v>
      </c>
      <c r="C272" s="39">
        <v>46121.743750000001</v>
      </c>
      <c r="D272" s="38" t="s">
        <v>293</v>
      </c>
      <c r="E272" s="38"/>
      <c r="F272" s="38"/>
      <c r="G272" s="38"/>
      <c r="H272" s="38"/>
      <c r="I272" s="38" t="s">
        <v>210</v>
      </c>
      <c r="J272" s="38"/>
      <c r="K272" s="38"/>
      <c r="L272" s="38" t="s">
        <v>1478</v>
      </c>
      <c r="M272" s="38"/>
      <c r="N272" s="38"/>
      <c r="O272" s="40">
        <v>119790638</v>
      </c>
      <c r="P272" s="38"/>
      <c r="Q272" s="38"/>
      <c r="R272" s="38" t="s">
        <v>1479</v>
      </c>
      <c r="S272" s="38"/>
      <c r="T272" s="38"/>
      <c r="U272" s="38" t="s">
        <v>1480</v>
      </c>
      <c r="V272" s="38"/>
      <c r="W272" s="38"/>
      <c r="X272" s="40" t="s">
        <v>1481</v>
      </c>
      <c r="Y272" s="38"/>
      <c r="Z272" s="38"/>
      <c r="AA272" s="38" t="s">
        <v>947</v>
      </c>
      <c r="AB272" s="38"/>
      <c r="AC272" s="38"/>
      <c r="AD272" s="38" t="s">
        <v>262</v>
      </c>
      <c r="AE272" s="38"/>
      <c r="AF272" s="38"/>
      <c r="AG272" s="38" t="s">
        <v>237</v>
      </c>
      <c r="AH272" s="38"/>
      <c r="AI272" s="38"/>
      <c r="AJ272" s="38" t="s">
        <v>237</v>
      </c>
      <c r="AK272" s="38"/>
      <c r="AL272" s="38"/>
      <c r="AM272" s="38" t="s">
        <v>298</v>
      </c>
      <c r="AN272" s="38" t="s">
        <v>291</v>
      </c>
      <c r="AO272" s="38"/>
      <c r="AP272" s="38" t="s">
        <v>299</v>
      </c>
      <c r="AQ272" s="38" t="s">
        <v>291</v>
      </c>
      <c r="AR272" s="38"/>
      <c r="AS272" s="38"/>
      <c r="AT272" s="38"/>
      <c r="AU272" s="38"/>
      <c r="AV272" s="38"/>
      <c r="AW272" s="38"/>
      <c r="AX272" s="38"/>
      <c r="AY272" s="38"/>
      <c r="AZ272" s="38"/>
      <c r="BA272" s="38"/>
      <c r="BB272" s="38"/>
      <c r="BC272" s="38"/>
      <c r="BD272" s="38"/>
      <c r="BE272" s="38"/>
      <c r="BF272" s="41"/>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t="s">
        <v>514</v>
      </c>
      <c r="CS272" s="38" t="s">
        <v>418</v>
      </c>
      <c r="CT272" s="38" t="s">
        <v>1482</v>
      </c>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row>
    <row r="273" spans="1:174" ht="25.5" customHeight="1" x14ac:dyDescent="0.2">
      <c r="A273" s="38">
        <v>268</v>
      </c>
      <c r="B273" s="39">
        <v>46121.757638888892</v>
      </c>
      <c r="C273" s="39">
        <v>46121.760416666657</v>
      </c>
      <c r="D273" s="38" t="s">
        <v>293</v>
      </c>
      <c r="E273" s="38"/>
      <c r="F273" s="38"/>
      <c r="G273" s="38"/>
      <c r="H273" s="38"/>
      <c r="I273" s="38" t="s">
        <v>210</v>
      </c>
      <c r="J273" s="38"/>
      <c r="K273" s="38"/>
      <c r="L273" s="38" t="s">
        <v>1483</v>
      </c>
      <c r="M273" s="38"/>
      <c r="N273" s="38"/>
      <c r="O273" s="40">
        <v>116640519</v>
      </c>
      <c r="P273" s="38"/>
      <c r="Q273" s="38"/>
      <c r="R273" s="38" t="s">
        <v>1484</v>
      </c>
      <c r="S273" s="38"/>
      <c r="T273" s="38"/>
      <c r="U273" s="38" t="s">
        <v>1485</v>
      </c>
      <c r="V273" s="38"/>
      <c r="W273" s="38"/>
      <c r="X273" s="40">
        <v>85094681</v>
      </c>
      <c r="Y273" s="38"/>
      <c r="Z273" s="38"/>
      <c r="AA273" s="38" t="s">
        <v>599</v>
      </c>
      <c r="AB273" s="38"/>
      <c r="AC273" s="38"/>
      <c r="AD273" s="38" t="s">
        <v>262</v>
      </c>
      <c r="AE273" s="38"/>
      <c r="AF273" s="38"/>
      <c r="AG273" s="38" t="s">
        <v>237</v>
      </c>
      <c r="AH273" s="38"/>
      <c r="AI273" s="38"/>
      <c r="AJ273" s="38" t="s">
        <v>237</v>
      </c>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41"/>
      <c r="BG273" s="38"/>
      <c r="BH273" s="38"/>
      <c r="BI273" s="38"/>
      <c r="BJ273" s="38"/>
      <c r="BK273" s="38"/>
      <c r="BL273" s="38"/>
      <c r="BM273" s="38"/>
      <c r="BN273" s="38"/>
      <c r="BO273" s="38"/>
      <c r="BP273" s="38"/>
      <c r="BQ273" s="38" t="s">
        <v>327</v>
      </c>
      <c r="BR273" s="38" t="s">
        <v>418</v>
      </c>
      <c r="BS273" s="38" t="s">
        <v>521</v>
      </c>
      <c r="BT273" s="38"/>
      <c r="BU273" s="38"/>
      <c r="BV273" s="38"/>
      <c r="BW273" s="38" t="s">
        <v>303</v>
      </c>
      <c r="BX273" s="38" t="s">
        <v>292</v>
      </c>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row>
    <row r="274" spans="1:174" ht="25.5" customHeight="1" x14ac:dyDescent="0.2">
      <c r="A274" s="38">
        <v>269</v>
      </c>
      <c r="B274" s="39">
        <v>46121.788888888892</v>
      </c>
      <c r="C274" s="39">
        <v>46121.793749999997</v>
      </c>
      <c r="D274" s="38" t="s">
        <v>293</v>
      </c>
      <c r="E274" s="38"/>
      <c r="F274" s="38"/>
      <c r="G274" s="38"/>
      <c r="H274" s="38"/>
      <c r="I274" s="38" t="s">
        <v>210</v>
      </c>
      <c r="J274" s="38"/>
      <c r="K274" s="38"/>
      <c r="L274" s="38" t="s">
        <v>1486</v>
      </c>
      <c r="M274" s="38"/>
      <c r="N274" s="38"/>
      <c r="O274" s="40">
        <v>604130269</v>
      </c>
      <c r="P274" s="38"/>
      <c r="Q274" s="38"/>
      <c r="R274" s="38" t="s">
        <v>5</v>
      </c>
      <c r="S274" s="38"/>
      <c r="T274" s="38"/>
      <c r="U274" s="38" t="s">
        <v>1487</v>
      </c>
      <c r="V274" s="38"/>
      <c r="W274" s="38"/>
      <c r="X274" s="40" t="s">
        <v>1488</v>
      </c>
      <c r="Y274" s="38"/>
      <c r="Z274" s="38"/>
      <c r="AA274" s="38" t="s">
        <v>501</v>
      </c>
      <c r="AB274" s="38"/>
      <c r="AC274" s="38"/>
      <c r="AD274" s="38" t="s">
        <v>262</v>
      </c>
      <c r="AE274" s="38"/>
      <c r="AF274" s="38"/>
      <c r="AG274" s="38" t="s">
        <v>237</v>
      </c>
      <c r="AH274" s="38"/>
      <c r="AI274" s="38"/>
      <c r="AJ274" s="38" t="s">
        <v>237</v>
      </c>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41"/>
      <c r="BG274" s="38"/>
      <c r="BH274" s="38"/>
      <c r="BI274" s="38"/>
      <c r="BJ274" s="38"/>
      <c r="BK274" s="38" t="s">
        <v>375</v>
      </c>
      <c r="BL274" s="38" t="s">
        <v>291</v>
      </c>
      <c r="BM274" s="38"/>
      <c r="BN274" s="38"/>
      <c r="BO274" s="38"/>
      <c r="BP274" s="38"/>
      <c r="BQ274" s="38"/>
      <c r="BR274" s="38"/>
      <c r="BS274" s="38"/>
      <c r="BT274" s="38"/>
      <c r="BU274" s="38"/>
      <c r="BV274" s="38"/>
      <c r="BW274" s="38"/>
      <c r="BX274" s="38"/>
      <c r="BY274" s="38"/>
      <c r="BZ274" s="38"/>
      <c r="CA274" s="38"/>
      <c r="CB274" s="38"/>
      <c r="CC274" s="38"/>
      <c r="CD274" s="38"/>
      <c r="CE274" s="38"/>
      <c r="CF274" s="38" t="s">
        <v>378</v>
      </c>
      <c r="CG274" s="38" t="s">
        <v>379</v>
      </c>
      <c r="CH274" s="38" t="s">
        <v>380</v>
      </c>
      <c r="CI274" s="38" t="s">
        <v>381</v>
      </c>
      <c r="CJ274" s="38" t="s">
        <v>382</v>
      </c>
      <c r="CK274" s="38" t="s">
        <v>383</v>
      </c>
      <c r="CL274" s="38"/>
      <c r="CM274" s="38"/>
      <c r="CN274" s="38"/>
      <c r="CO274" s="38" t="s">
        <v>465</v>
      </c>
      <c r="CP274" s="38" t="s">
        <v>391</v>
      </c>
      <c r="CQ274" s="38" t="s">
        <v>1426</v>
      </c>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row>
    <row r="275" spans="1:174" ht="25.5" customHeight="1" x14ac:dyDescent="0.2">
      <c r="A275" s="38">
        <v>270</v>
      </c>
      <c r="B275" s="39">
        <v>46121.803472222222</v>
      </c>
      <c r="C275" s="39">
        <v>46121.806250000001</v>
      </c>
      <c r="D275" s="38" t="s">
        <v>293</v>
      </c>
      <c r="E275" s="38"/>
      <c r="F275" s="38"/>
      <c r="G275" s="38"/>
      <c r="H275" s="38"/>
      <c r="I275" s="38" t="s">
        <v>210</v>
      </c>
      <c r="J275" s="38"/>
      <c r="K275" s="38"/>
      <c r="L275" s="38" t="s">
        <v>1489</v>
      </c>
      <c r="M275" s="38"/>
      <c r="N275" s="38"/>
      <c r="O275" s="40">
        <v>503420306</v>
      </c>
      <c r="P275" s="38"/>
      <c r="Q275" s="38"/>
      <c r="R275" s="38" t="s">
        <v>1490</v>
      </c>
      <c r="S275" s="38"/>
      <c r="T275" s="38"/>
      <c r="U275" s="38" t="s">
        <v>1491</v>
      </c>
      <c r="V275" s="38"/>
      <c r="W275" s="38"/>
      <c r="X275" s="40" t="s">
        <v>1492</v>
      </c>
      <c r="Y275" s="38"/>
      <c r="Z275" s="38"/>
      <c r="AA275" s="38" t="s">
        <v>645</v>
      </c>
      <c r="AB275" s="38"/>
      <c r="AC275" s="38"/>
      <c r="AD275" s="38" t="s">
        <v>262</v>
      </c>
      <c r="AE275" s="38"/>
      <c r="AF275" s="38"/>
      <c r="AG275" s="38" t="s">
        <v>239</v>
      </c>
      <c r="AH275" s="38"/>
      <c r="AI275" s="38"/>
      <c r="AJ275" s="38" t="s">
        <v>239</v>
      </c>
      <c r="AK275" s="38"/>
      <c r="AL275" s="38"/>
      <c r="AM275" s="38"/>
      <c r="AN275" s="38"/>
      <c r="AO275" s="38"/>
      <c r="AP275" s="38"/>
      <c r="AQ275" s="38"/>
      <c r="AR275" s="38"/>
      <c r="AS275" s="38"/>
      <c r="AT275" s="38"/>
      <c r="AU275" s="38"/>
      <c r="AV275" s="38" t="s">
        <v>325</v>
      </c>
      <c r="AW275" s="38"/>
      <c r="AX275" s="38"/>
      <c r="AY275" s="38"/>
      <c r="AZ275" s="38"/>
      <c r="BA275" s="38"/>
      <c r="BB275" s="38" t="s">
        <v>302</v>
      </c>
      <c r="BC275" s="38" t="s">
        <v>292</v>
      </c>
      <c r="BD275" s="38" t="s">
        <v>316</v>
      </c>
      <c r="BE275" s="38"/>
      <c r="BF275" s="41"/>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row>
    <row r="276" spans="1:174" ht="25.5" customHeight="1" x14ac:dyDescent="0.2">
      <c r="A276" s="38">
        <v>271</v>
      </c>
      <c r="B276" s="39">
        <v>46121.861111111109</v>
      </c>
      <c r="C276" s="39">
        <v>46121.865972222222</v>
      </c>
      <c r="D276" s="38" t="s">
        <v>293</v>
      </c>
      <c r="E276" s="38"/>
      <c r="F276" s="38"/>
      <c r="G276" s="38"/>
      <c r="H276" s="38"/>
      <c r="I276" s="38" t="s">
        <v>210</v>
      </c>
      <c r="J276" s="38"/>
      <c r="K276" s="38"/>
      <c r="L276" s="38" t="s">
        <v>1493</v>
      </c>
      <c r="M276" s="38"/>
      <c r="N276" s="38"/>
      <c r="O276" s="40">
        <v>801450192</v>
      </c>
      <c r="P276" s="38"/>
      <c r="Q276" s="38"/>
      <c r="R276" s="38" t="s">
        <v>1494</v>
      </c>
      <c r="S276" s="38"/>
      <c r="T276" s="38"/>
      <c r="U276" s="38" t="s">
        <v>1495</v>
      </c>
      <c r="V276" s="38"/>
      <c r="W276" s="38"/>
      <c r="X276" s="40">
        <v>83087390</v>
      </c>
      <c r="Y276" s="38"/>
      <c r="Z276" s="38"/>
      <c r="AA276" s="38" t="s">
        <v>688</v>
      </c>
      <c r="AB276" s="38"/>
      <c r="AC276" s="38"/>
      <c r="AD276" s="38" t="s">
        <v>262</v>
      </c>
      <c r="AE276" s="38"/>
      <c r="AF276" s="38"/>
      <c r="AG276" s="38" t="s">
        <v>237</v>
      </c>
      <c r="AH276" s="38"/>
      <c r="AI276" s="38"/>
      <c r="AJ276" s="38" t="s">
        <v>1496</v>
      </c>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41"/>
      <c r="BG276" s="38"/>
      <c r="BH276" s="38" t="s">
        <v>317</v>
      </c>
      <c r="BI276" s="38"/>
      <c r="BJ276" s="38"/>
      <c r="BK276" s="38"/>
      <c r="BL276" s="38"/>
      <c r="BM276" s="38"/>
      <c r="BN276" s="38"/>
      <c r="BO276" s="38"/>
      <c r="BP276" s="38"/>
      <c r="BQ276" s="38" t="s">
        <v>327</v>
      </c>
      <c r="BR276" s="38" t="s">
        <v>418</v>
      </c>
      <c r="BS276" s="38" t="s">
        <v>521</v>
      </c>
      <c r="BT276" s="38"/>
      <c r="BU276" s="38"/>
      <c r="BV276" s="38"/>
      <c r="BW276" s="38" t="s">
        <v>303</v>
      </c>
      <c r="BX276" s="38" t="s">
        <v>217</v>
      </c>
      <c r="BY276" s="38" t="s">
        <v>399</v>
      </c>
      <c r="BZ276" s="38"/>
      <c r="CA276" s="38"/>
      <c r="CB276" s="38"/>
      <c r="CC276" s="38"/>
      <c r="CD276" s="38"/>
      <c r="CE276" s="38"/>
      <c r="CF276" s="38" t="s">
        <v>378</v>
      </c>
      <c r="CG276" s="38" t="s">
        <v>382</v>
      </c>
      <c r="CH276" s="38" t="s">
        <v>1468</v>
      </c>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row>
    <row r="277" spans="1:174" ht="25.5" customHeight="1" x14ac:dyDescent="0.2">
      <c r="A277" s="38">
        <v>272</v>
      </c>
      <c r="B277" s="39">
        <v>46121.863888888889</v>
      </c>
      <c r="C277" s="39">
        <v>46121.873611111107</v>
      </c>
      <c r="D277" s="38" t="s">
        <v>293</v>
      </c>
      <c r="E277" s="38"/>
      <c r="F277" s="38"/>
      <c r="G277" s="38"/>
      <c r="H277" s="38"/>
      <c r="I277" s="38" t="s">
        <v>210</v>
      </c>
      <c r="J277" s="38"/>
      <c r="K277" s="38"/>
      <c r="L277" s="38" t="s">
        <v>1497</v>
      </c>
      <c r="M277" s="38"/>
      <c r="N277" s="38"/>
      <c r="O277" s="40">
        <v>305230473</v>
      </c>
      <c r="P277" s="38"/>
      <c r="Q277" s="38"/>
      <c r="R277" s="38" t="s">
        <v>1498</v>
      </c>
      <c r="S277" s="38"/>
      <c r="T277" s="38"/>
      <c r="U277" s="38" t="s">
        <v>1499</v>
      </c>
      <c r="V277" s="38"/>
      <c r="W277" s="38"/>
      <c r="X277" s="40" t="s">
        <v>1500</v>
      </c>
      <c r="Y277" s="38"/>
      <c r="Z277" s="38"/>
      <c r="AA277" s="38" t="s">
        <v>1501</v>
      </c>
      <c r="AB277" s="38"/>
      <c r="AC277" s="38"/>
      <c r="AD277" s="38" t="s">
        <v>262</v>
      </c>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41"/>
      <c r="BG277" s="38"/>
      <c r="BH277" s="38"/>
      <c r="BI277" s="38"/>
      <c r="BJ277" s="38"/>
      <c r="BK277" s="38"/>
      <c r="BL277" s="38"/>
      <c r="BM277" s="38"/>
      <c r="BN277" s="38"/>
      <c r="BO277" s="38"/>
      <c r="BP277" s="38"/>
      <c r="BQ277" s="38"/>
      <c r="BR277" s="38"/>
      <c r="BS277" s="38"/>
      <c r="BT277" s="38"/>
      <c r="BU277" s="38"/>
      <c r="BV277" s="38"/>
      <c r="BW277" s="38"/>
      <c r="BX277" s="38"/>
      <c r="BY277" s="38"/>
      <c r="BZ277" s="38" t="s">
        <v>376</v>
      </c>
      <c r="CA277" s="38" t="s">
        <v>427</v>
      </c>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t="s">
        <v>453</v>
      </c>
      <c r="DE277" s="38"/>
      <c r="DF277" s="38"/>
      <c r="DG277" s="38"/>
      <c r="DH277" s="38"/>
      <c r="DI277" s="38"/>
      <c r="DJ277" s="38"/>
      <c r="DK277" s="38"/>
      <c r="DL277" s="38"/>
      <c r="DM277" s="38"/>
      <c r="DN277" s="38"/>
      <c r="DO277" s="38"/>
      <c r="DP277" s="38"/>
      <c r="DQ277" s="38"/>
      <c r="DR277" s="38"/>
      <c r="DS277" s="38"/>
      <c r="DT277" s="38"/>
      <c r="DU277" s="38"/>
      <c r="DV277" s="38" t="s">
        <v>485</v>
      </c>
      <c r="DW277" s="38" t="s">
        <v>291</v>
      </c>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row>
    <row r="278" spans="1:174" ht="25.5" customHeight="1" x14ac:dyDescent="0.2">
      <c r="A278" s="38">
        <v>273</v>
      </c>
      <c r="B278" s="39">
        <v>46121.90347222222</v>
      </c>
      <c r="C278" s="39">
        <v>46121.911111111112</v>
      </c>
      <c r="D278" s="38" t="s">
        <v>293</v>
      </c>
      <c r="E278" s="38"/>
      <c r="F278" s="38"/>
      <c r="G278" s="38"/>
      <c r="H278" s="38"/>
      <c r="I278" s="38" t="s">
        <v>210</v>
      </c>
      <c r="J278" s="38"/>
      <c r="K278" s="38"/>
      <c r="L278" s="38" t="s">
        <v>1502</v>
      </c>
      <c r="M278" s="38"/>
      <c r="N278" s="38"/>
      <c r="O278" s="40">
        <v>305110619</v>
      </c>
      <c r="P278" s="38"/>
      <c r="Q278" s="38"/>
      <c r="R278" s="38" t="s">
        <v>1503</v>
      </c>
      <c r="S278" s="38"/>
      <c r="T278" s="38"/>
      <c r="U278" s="38" t="s">
        <v>1504</v>
      </c>
      <c r="V278" s="38"/>
      <c r="W278" s="38"/>
      <c r="X278" s="40" t="s">
        <v>1505</v>
      </c>
      <c r="Y278" s="38"/>
      <c r="Z278" s="38"/>
      <c r="AA278" s="38" t="s">
        <v>396</v>
      </c>
      <c r="AB278" s="38"/>
      <c r="AC278" s="38"/>
      <c r="AD278" s="38" t="s">
        <v>262</v>
      </c>
      <c r="AE278" s="38"/>
      <c r="AF278" s="38"/>
      <c r="AG278" s="38" t="s">
        <v>239</v>
      </c>
      <c r="AH278" s="38"/>
      <c r="AI278" s="38"/>
      <c r="AJ278" s="38" t="s">
        <v>239</v>
      </c>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41"/>
      <c r="BG278" s="38"/>
      <c r="BH278" s="38"/>
      <c r="BI278" s="38"/>
      <c r="BJ278" s="38"/>
      <c r="BK278" s="38" t="s">
        <v>375</v>
      </c>
      <c r="BL278" s="38" t="s">
        <v>291</v>
      </c>
      <c r="BM278" s="38"/>
      <c r="BN278" s="38"/>
      <c r="BO278" s="38"/>
      <c r="BP278" s="38"/>
      <c r="BQ278" s="38"/>
      <c r="BR278" s="38"/>
      <c r="BS278" s="38"/>
      <c r="BT278" s="38"/>
      <c r="BU278" s="38"/>
      <c r="BV278" s="38"/>
      <c r="BW278" s="38" t="s">
        <v>303</v>
      </c>
      <c r="BX278" s="38" t="s">
        <v>288</v>
      </c>
      <c r="BY278" s="38" t="s">
        <v>405</v>
      </c>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row>
    <row r="279" spans="1:174" ht="25.5" customHeight="1" x14ac:dyDescent="0.2">
      <c r="A279" s="38">
        <v>274</v>
      </c>
      <c r="B279" s="39">
        <v>46121.911111111112</v>
      </c>
      <c r="C279" s="39">
        <v>46121.914583333331</v>
      </c>
      <c r="D279" s="38" t="s">
        <v>293</v>
      </c>
      <c r="E279" s="38"/>
      <c r="F279" s="38"/>
      <c r="G279" s="38"/>
      <c r="H279" s="38"/>
      <c r="I279" s="38" t="s">
        <v>210</v>
      </c>
      <c r="J279" s="38"/>
      <c r="K279" s="38"/>
      <c r="L279" s="38" t="s">
        <v>1506</v>
      </c>
      <c r="M279" s="38"/>
      <c r="N279" s="38"/>
      <c r="O279" s="40">
        <v>119760291</v>
      </c>
      <c r="P279" s="38"/>
      <c r="Q279" s="38"/>
      <c r="R279" s="38" t="s">
        <v>1507</v>
      </c>
      <c r="S279" s="38"/>
      <c r="T279" s="38"/>
      <c r="U279" s="38" t="s">
        <v>1508</v>
      </c>
      <c r="V279" s="38"/>
      <c r="W279" s="38"/>
      <c r="X279" s="40" t="s">
        <v>1509</v>
      </c>
      <c r="Y279" s="38"/>
      <c r="Z279" s="38"/>
      <c r="AA279" s="38" t="s">
        <v>947</v>
      </c>
      <c r="AB279" s="38"/>
      <c r="AC279" s="38"/>
      <c r="AD279" s="38" t="s">
        <v>262</v>
      </c>
      <c r="AE279" s="38"/>
      <c r="AF279" s="38"/>
      <c r="AG279" s="38" t="s">
        <v>237</v>
      </c>
      <c r="AH279" s="38"/>
      <c r="AI279" s="38"/>
      <c r="AJ279" s="38" t="s">
        <v>237</v>
      </c>
      <c r="AK279" s="38"/>
      <c r="AL279" s="38"/>
      <c r="AM279" s="38" t="s">
        <v>298</v>
      </c>
      <c r="AN279" s="38" t="s">
        <v>291</v>
      </c>
      <c r="AO279" s="38"/>
      <c r="AP279" s="38" t="s">
        <v>299</v>
      </c>
      <c r="AQ279" s="38" t="s">
        <v>291</v>
      </c>
      <c r="AR279" s="38"/>
      <c r="AS279" s="38" t="s">
        <v>366</v>
      </c>
      <c r="AT279" s="38" t="s">
        <v>367</v>
      </c>
      <c r="AU279" s="38"/>
      <c r="AV279" s="38"/>
      <c r="AW279" s="38"/>
      <c r="AX279" s="38"/>
      <c r="AY279" s="38"/>
      <c r="AZ279" s="38"/>
      <c r="BA279" s="38"/>
      <c r="BB279" s="38"/>
      <c r="BC279" s="38"/>
      <c r="BD279" s="38"/>
      <c r="BE279" s="38"/>
      <c r="BF279" s="41"/>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row>
    <row r="280" spans="1:174" ht="25.5" customHeight="1" x14ac:dyDescent="0.2">
      <c r="A280" s="38">
        <v>275</v>
      </c>
      <c r="B280" s="39">
        <v>46121.916666666657</v>
      </c>
      <c r="C280" s="39">
        <v>46121.932638888888</v>
      </c>
      <c r="D280" s="38" t="s">
        <v>293</v>
      </c>
      <c r="E280" s="38"/>
      <c r="F280" s="38"/>
      <c r="G280" s="38"/>
      <c r="H280" s="38"/>
      <c r="I280" s="38" t="s">
        <v>210</v>
      </c>
      <c r="J280" s="38"/>
      <c r="K280" s="38"/>
      <c r="L280" s="38" t="s">
        <v>1510</v>
      </c>
      <c r="M280" s="38"/>
      <c r="N280" s="38"/>
      <c r="O280" s="40">
        <v>305640566</v>
      </c>
      <c r="P280" s="38"/>
      <c r="Q280" s="38"/>
      <c r="R280" s="38" t="s">
        <v>1511</v>
      </c>
      <c r="S280" s="38"/>
      <c r="T280" s="38"/>
      <c r="U280" s="38" t="s">
        <v>1512</v>
      </c>
      <c r="V280" s="38"/>
      <c r="W280" s="38"/>
      <c r="X280" s="40" t="s">
        <v>1513</v>
      </c>
      <c r="Y280" s="38"/>
      <c r="Z280" s="38"/>
      <c r="AA280" s="38" t="s">
        <v>795</v>
      </c>
      <c r="AB280" s="38"/>
      <c r="AC280" s="38"/>
      <c r="AD280" s="38" t="s">
        <v>262</v>
      </c>
      <c r="AE280" s="38"/>
      <c r="AF280" s="38"/>
      <c r="AG280" s="38"/>
      <c r="AH280" s="38"/>
      <c r="AI280" s="38"/>
      <c r="AJ280" s="38"/>
      <c r="AK280" s="38"/>
      <c r="AL280" s="38"/>
      <c r="AM280" s="38"/>
      <c r="AN280" s="38"/>
      <c r="AO280" s="38"/>
      <c r="AP280" s="38"/>
      <c r="AQ280" s="38"/>
      <c r="AR280" s="38"/>
      <c r="AS280" s="38" t="s">
        <v>366</v>
      </c>
      <c r="AT280" s="38" t="s">
        <v>367</v>
      </c>
      <c r="AU280" s="38"/>
      <c r="AV280" s="38" t="s">
        <v>325</v>
      </c>
      <c r="AW280" s="38"/>
      <c r="AX280" s="38"/>
      <c r="AY280" s="38"/>
      <c r="AZ280" s="38"/>
      <c r="BA280" s="38"/>
      <c r="BB280" s="38"/>
      <c r="BC280" s="38"/>
      <c r="BD280" s="38"/>
      <c r="BE280" s="38"/>
      <c r="BF280" s="41"/>
      <c r="BG280" s="38"/>
      <c r="BH280" s="38" t="s">
        <v>317</v>
      </c>
      <c r="BI280" s="38"/>
      <c r="BJ280" s="38"/>
      <c r="BK280" s="38"/>
      <c r="BL280" s="38"/>
      <c r="BM280" s="38"/>
      <c r="BN280" s="38"/>
      <c r="BO280" s="38"/>
      <c r="BP280" s="38"/>
      <c r="BQ280" s="38"/>
      <c r="BR280" s="38"/>
      <c r="BS280" s="38"/>
      <c r="BT280" s="38" t="s">
        <v>398</v>
      </c>
      <c r="BU280" s="38"/>
      <c r="BV280" s="38"/>
      <c r="BW280" s="38" t="s">
        <v>303</v>
      </c>
      <c r="BX280" s="38" t="s">
        <v>217</v>
      </c>
      <c r="BY280" s="38" t="s">
        <v>399</v>
      </c>
      <c r="BZ280" s="38"/>
      <c r="CA280" s="38"/>
      <c r="CB280" s="38"/>
      <c r="CC280" s="38"/>
      <c r="CD280" s="38"/>
      <c r="CE280" s="38"/>
      <c r="CF280" s="38" t="s">
        <v>378</v>
      </c>
      <c r="CG280" s="38" t="s">
        <v>382</v>
      </c>
      <c r="CH280" s="38" t="s">
        <v>1468</v>
      </c>
      <c r="CI280" s="38"/>
      <c r="CJ280" s="38"/>
      <c r="CK280" s="38"/>
      <c r="CL280" s="38"/>
      <c r="CM280" s="38"/>
      <c r="CN280" s="38"/>
      <c r="CO280" s="38"/>
      <c r="CP280" s="38"/>
      <c r="CQ280" s="38"/>
      <c r="CR280" s="38"/>
      <c r="CS280" s="38"/>
      <c r="CT280" s="38"/>
      <c r="CU280" s="38"/>
      <c r="CV280" s="38"/>
      <c r="CW280" s="38"/>
      <c r="CX280" s="38"/>
      <c r="CY280" s="38"/>
      <c r="CZ280" s="38"/>
      <c r="DA280" s="38" t="s">
        <v>384</v>
      </c>
      <c r="DB280" s="38" t="s">
        <v>379</v>
      </c>
      <c r="DC280" s="38" t="s">
        <v>385</v>
      </c>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row>
    <row r="281" spans="1:174" ht="25.5" customHeight="1" x14ac:dyDescent="0.2">
      <c r="A281" s="38">
        <v>276</v>
      </c>
      <c r="B281" s="39">
        <v>46121.96875</v>
      </c>
      <c r="C281" s="39">
        <v>46121.972916666673</v>
      </c>
      <c r="D281" s="38" t="s">
        <v>293</v>
      </c>
      <c r="E281" s="38"/>
      <c r="F281" s="38"/>
      <c r="G281" s="38"/>
      <c r="H281" s="38"/>
      <c r="I281" s="38" t="s">
        <v>210</v>
      </c>
      <c r="J281" s="38"/>
      <c r="K281" s="38"/>
      <c r="L281" s="38" t="s">
        <v>1514</v>
      </c>
      <c r="M281" s="38"/>
      <c r="N281" s="38"/>
      <c r="O281" s="40">
        <v>305680437</v>
      </c>
      <c r="P281" s="38"/>
      <c r="Q281" s="38"/>
      <c r="R281" s="38" t="s">
        <v>1515</v>
      </c>
      <c r="S281" s="38"/>
      <c r="T281" s="38"/>
      <c r="U281" s="38" t="s">
        <v>1516</v>
      </c>
      <c r="V281" s="38"/>
      <c r="W281" s="38"/>
      <c r="X281" s="40" t="s">
        <v>1517</v>
      </c>
      <c r="Y281" s="38"/>
      <c r="Z281" s="38"/>
      <c r="AA281" s="38" t="s">
        <v>795</v>
      </c>
      <c r="AB281" s="38"/>
      <c r="AC281" s="38"/>
      <c r="AD281" s="38" t="s">
        <v>262</v>
      </c>
      <c r="AE281" s="38"/>
      <c r="AF281" s="38"/>
      <c r="AG281" s="38" t="s">
        <v>237</v>
      </c>
      <c r="AH281" s="38"/>
      <c r="AI281" s="38"/>
      <c r="AJ281" s="38" t="s">
        <v>237</v>
      </c>
      <c r="AK281" s="38"/>
      <c r="AL281" s="38"/>
      <c r="AM281" s="38"/>
      <c r="AN281" s="38"/>
      <c r="AO281" s="38"/>
      <c r="AP281" s="38"/>
      <c r="AQ281" s="38"/>
      <c r="AR281" s="38"/>
      <c r="AS281" s="38"/>
      <c r="AT281" s="38"/>
      <c r="AU281" s="38"/>
      <c r="AV281" s="38" t="s">
        <v>325</v>
      </c>
      <c r="AW281" s="38"/>
      <c r="AX281" s="38"/>
      <c r="AY281" s="38"/>
      <c r="AZ281" s="38"/>
      <c r="BA281" s="38"/>
      <c r="BB281" s="38"/>
      <c r="BC281" s="38"/>
      <c r="BD281" s="38"/>
      <c r="BE281" s="38"/>
      <c r="BF281" s="41"/>
      <c r="BG281" s="38"/>
      <c r="BH281" s="38" t="s">
        <v>317</v>
      </c>
      <c r="BI281" s="38"/>
      <c r="BJ281" s="38"/>
      <c r="BK281" s="38"/>
      <c r="BL281" s="38"/>
      <c r="BM281" s="38"/>
      <c r="BN281" s="38"/>
      <c r="BO281" s="38"/>
      <c r="BP281" s="38"/>
      <c r="BQ281" s="38"/>
      <c r="BR281" s="38"/>
      <c r="BS281" s="38"/>
      <c r="BT281" s="38" t="s">
        <v>398</v>
      </c>
      <c r="BU281" s="38"/>
      <c r="BV281" s="38"/>
      <c r="BW281" s="38" t="s">
        <v>303</v>
      </c>
      <c r="BX281" s="38" t="s">
        <v>217</v>
      </c>
      <c r="BY281" s="38" t="s">
        <v>399</v>
      </c>
      <c r="BZ281" s="38"/>
      <c r="CA281" s="38"/>
      <c r="CB281" s="38"/>
      <c r="CC281" s="38"/>
      <c r="CD281" s="38"/>
      <c r="CE281" s="38"/>
      <c r="CF281" s="38" t="s">
        <v>378</v>
      </c>
      <c r="CG281" s="38" t="s">
        <v>382</v>
      </c>
      <c r="CH281" s="38" t="s">
        <v>1468</v>
      </c>
      <c r="CI281" s="38"/>
      <c r="CJ281" s="38"/>
      <c r="CK281" s="38"/>
      <c r="CL281" s="38"/>
      <c r="CM281" s="38"/>
      <c r="CN281" s="38"/>
      <c r="CO281" s="38"/>
      <c r="CP281" s="38"/>
      <c r="CQ281" s="38"/>
      <c r="CR281" s="38"/>
      <c r="CS281" s="38"/>
      <c r="CT281" s="38"/>
      <c r="CU281" s="38"/>
      <c r="CV281" s="38"/>
      <c r="CW281" s="38"/>
      <c r="CX281" s="38"/>
      <c r="CY281" s="38"/>
      <c r="CZ281" s="38"/>
      <c r="DA281" s="38" t="s">
        <v>384</v>
      </c>
      <c r="DB281" s="38" t="s">
        <v>379</v>
      </c>
      <c r="DC281" s="38" t="s">
        <v>385</v>
      </c>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row>
    <row r="282" spans="1:174" ht="25.5" customHeight="1" x14ac:dyDescent="0.2">
      <c r="A282" s="38">
        <v>277</v>
      </c>
      <c r="B282" s="39">
        <v>46121.999305555553</v>
      </c>
      <c r="C282" s="39">
        <v>46122.004861111112</v>
      </c>
      <c r="D282" s="38" t="s">
        <v>293</v>
      </c>
      <c r="E282" s="38"/>
      <c r="F282" s="38"/>
      <c r="G282" s="38"/>
      <c r="H282" s="38"/>
      <c r="I282" s="38" t="s">
        <v>210</v>
      </c>
      <c r="J282" s="38"/>
      <c r="K282" s="38"/>
      <c r="L282" s="38" t="s">
        <v>1518</v>
      </c>
      <c r="M282" s="38"/>
      <c r="N282" s="38"/>
      <c r="O282" s="40">
        <v>205340963</v>
      </c>
      <c r="P282" s="38"/>
      <c r="Q282" s="38"/>
      <c r="R282" s="38" t="s">
        <v>1519</v>
      </c>
      <c r="S282" s="38"/>
      <c r="T282" s="38"/>
      <c r="U282" s="38" t="s">
        <v>1520</v>
      </c>
      <c r="V282" s="38"/>
      <c r="W282" s="38"/>
      <c r="X282" s="40">
        <v>84028448</v>
      </c>
      <c r="Y282" s="38"/>
      <c r="Z282" s="38"/>
      <c r="AA282" s="38" t="s">
        <v>432</v>
      </c>
      <c r="AB282" s="38"/>
      <c r="AC282" s="38"/>
      <c r="AD282" s="38" t="s">
        <v>262</v>
      </c>
      <c r="AE282" s="38"/>
      <c r="AF282" s="38"/>
      <c r="AG282" s="38" t="s">
        <v>237</v>
      </c>
      <c r="AH282" s="38"/>
      <c r="AI282" s="38"/>
      <c r="AJ282" s="38" t="s">
        <v>237</v>
      </c>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41"/>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t="s">
        <v>417</v>
      </c>
      <c r="EF282" s="38" t="s">
        <v>427</v>
      </c>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row>
    <row r="283" spans="1:174" ht="25.5" customHeight="1" x14ac:dyDescent="0.2">
      <c r="A283" s="38">
        <v>278</v>
      </c>
      <c r="B283" s="39">
        <v>46122.012499999997</v>
      </c>
      <c r="C283" s="39">
        <v>46122.01458333333</v>
      </c>
      <c r="D283" s="38" t="s">
        <v>293</v>
      </c>
      <c r="E283" s="38"/>
      <c r="F283" s="38"/>
      <c r="G283" s="38"/>
      <c r="H283" s="38"/>
      <c r="I283" s="38" t="s">
        <v>210</v>
      </c>
      <c r="J283" s="38"/>
      <c r="K283" s="38"/>
      <c r="L283" s="38" t="s">
        <v>1521</v>
      </c>
      <c r="M283" s="38"/>
      <c r="N283" s="38"/>
      <c r="O283" s="40">
        <v>113410636</v>
      </c>
      <c r="P283" s="38"/>
      <c r="Q283" s="38"/>
      <c r="R283" s="38" t="s">
        <v>1522</v>
      </c>
      <c r="S283" s="38"/>
      <c r="T283" s="38"/>
      <c r="U283" s="38" t="s">
        <v>958</v>
      </c>
      <c r="V283" s="38"/>
      <c r="W283" s="38"/>
      <c r="X283" s="40" t="s">
        <v>1523</v>
      </c>
      <c r="Y283" s="38"/>
      <c r="Z283" s="38"/>
      <c r="AA283" s="38" t="s">
        <v>657</v>
      </c>
      <c r="AB283" s="38"/>
      <c r="AC283" s="38"/>
      <c r="AD283" s="38" t="s">
        <v>262</v>
      </c>
      <c r="AE283" s="38"/>
      <c r="AF283" s="38"/>
      <c r="AG283" s="38" t="s">
        <v>237</v>
      </c>
      <c r="AH283" s="38"/>
      <c r="AI283" s="38"/>
      <c r="AJ283" s="38" t="s">
        <v>237</v>
      </c>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41"/>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t="s">
        <v>318</v>
      </c>
      <c r="EI283" s="38" t="s">
        <v>217</v>
      </c>
      <c r="EJ283" s="38" t="s">
        <v>1309</v>
      </c>
      <c r="EK283" s="38" t="s">
        <v>444</v>
      </c>
      <c r="EL283" s="38" t="s">
        <v>217</v>
      </c>
      <c r="EM283" s="38" t="s">
        <v>1309</v>
      </c>
      <c r="EN283" s="38" t="s">
        <v>445</v>
      </c>
      <c r="EO283" s="38" t="s">
        <v>217</v>
      </c>
      <c r="EP283" s="38" t="s">
        <v>1309</v>
      </c>
      <c r="EQ283" s="38" t="s">
        <v>446</v>
      </c>
      <c r="ER283" s="38" t="s">
        <v>291</v>
      </c>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row>
    <row r="284" spans="1:174" ht="25.5" customHeight="1" x14ac:dyDescent="0.2">
      <c r="A284" s="38">
        <v>279</v>
      </c>
      <c r="B284" s="39">
        <v>46122.037499999999</v>
      </c>
      <c r="C284" s="39">
        <v>46122.041666666657</v>
      </c>
      <c r="D284" s="38" t="s">
        <v>293</v>
      </c>
      <c r="E284" s="38"/>
      <c r="F284" s="38"/>
      <c r="G284" s="38"/>
      <c r="H284" s="38"/>
      <c r="I284" s="38" t="s">
        <v>210</v>
      </c>
      <c r="J284" s="38"/>
      <c r="K284" s="38"/>
      <c r="L284" s="38" t="s">
        <v>1524</v>
      </c>
      <c r="M284" s="38"/>
      <c r="N284" s="38"/>
      <c r="O284" s="40">
        <v>701810195</v>
      </c>
      <c r="P284" s="38"/>
      <c r="Q284" s="38"/>
      <c r="R284" s="38" t="s">
        <v>1525</v>
      </c>
      <c r="S284" s="38"/>
      <c r="T284" s="38"/>
      <c r="U284" s="38" t="s">
        <v>1526</v>
      </c>
      <c r="V284" s="38"/>
      <c r="W284" s="38"/>
      <c r="X284" s="40" t="s">
        <v>1527</v>
      </c>
      <c r="Y284" s="38"/>
      <c r="Z284" s="38"/>
      <c r="AA284" s="38" t="s">
        <v>1528</v>
      </c>
      <c r="AB284" s="38"/>
      <c r="AC284" s="38"/>
      <c r="AD284" s="38" t="s">
        <v>262</v>
      </c>
      <c r="AE284" s="38"/>
      <c r="AF284" s="38"/>
      <c r="AG284" s="38" t="s">
        <v>237</v>
      </c>
      <c r="AH284" s="38"/>
      <c r="AI284" s="38"/>
      <c r="AJ284" s="38" t="s">
        <v>237</v>
      </c>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41"/>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t="s">
        <v>444</v>
      </c>
      <c r="EL284" s="38" t="s">
        <v>292</v>
      </c>
      <c r="EM284" s="38"/>
      <c r="EN284" s="38" t="s">
        <v>445</v>
      </c>
      <c r="EO284" s="38" t="s">
        <v>292</v>
      </c>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row>
    <row r="285" spans="1:174" ht="25.5" customHeight="1" x14ac:dyDescent="0.2">
      <c r="A285" s="38">
        <v>280</v>
      </c>
      <c r="B285" s="39">
        <v>46122.32708333333</v>
      </c>
      <c r="C285" s="39">
        <v>46122.329861111109</v>
      </c>
      <c r="D285" s="38" t="s">
        <v>293</v>
      </c>
      <c r="E285" s="38"/>
      <c r="F285" s="38"/>
      <c r="G285" s="38"/>
      <c r="H285" s="38"/>
      <c r="I285" s="38" t="s">
        <v>210</v>
      </c>
      <c r="J285" s="38"/>
      <c r="K285" s="38"/>
      <c r="L285" s="38" t="s">
        <v>1529</v>
      </c>
      <c r="M285" s="38"/>
      <c r="N285" s="38"/>
      <c r="O285" s="40">
        <v>604600801</v>
      </c>
      <c r="P285" s="38"/>
      <c r="Q285" s="38"/>
      <c r="R285" s="38" t="s">
        <v>1530</v>
      </c>
      <c r="S285" s="38"/>
      <c r="T285" s="38"/>
      <c r="U285" s="38" t="s">
        <v>1531</v>
      </c>
      <c r="V285" s="38"/>
      <c r="W285" s="38"/>
      <c r="X285" s="40">
        <v>89902144</v>
      </c>
      <c r="Y285" s="38"/>
      <c r="Z285" s="38"/>
      <c r="AA285" s="38" t="s">
        <v>1532</v>
      </c>
      <c r="AB285" s="38"/>
      <c r="AC285" s="38"/>
      <c r="AD285" s="38" t="s">
        <v>262</v>
      </c>
      <c r="AE285" s="38"/>
      <c r="AF285" s="38"/>
      <c r="AG285" s="38" t="s">
        <v>216</v>
      </c>
      <c r="AH285" s="38"/>
      <c r="AI285" s="38"/>
      <c r="AJ285" s="38" t="s">
        <v>216</v>
      </c>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41"/>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t="s">
        <v>307</v>
      </c>
      <c r="DN285" s="38"/>
      <c r="DO285" s="38"/>
      <c r="DP285" s="38"/>
      <c r="DQ285" s="38"/>
      <c r="DR285" s="38"/>
      <c r="DS285" s="38" t="s">
        <v>416</v>
      </c>
      <c r="DT285" s="38" t="s">
        <v>217</v>
      </c>
      <c r="DU285" s="38" t="s">
        <v>490</v>
      </c>
      <c r="DV285" s="38"/>
      <c r="DW285" s="38"/>
      <c r="DX285" s="38"/>
      <c r="DY285" s="38" t="s">
        <v>491</v>
      </c>
      <c r="DZ285" s="38" t="s">
        <v>217</v>
      </c>
      <c r="EA285" s="38" t="s">
        <v>490</v>
      </c>
      <c r="EB285" s="38"/>
      <c r="EC285" s="38"/>
      <c r="ED285" s="38"/>
      <c r="EE285" s="38" t="s">
        <v>417</v>
      </c>
      <c r="EF285" s="38" t="s">
        <v>427</v>
      </c>
      <c r="EG285" s="38"/>
      <c r="EH285" s="38" t="s">
        <v>318</v>
      </c>
      <c r="EI285" s="38" t="s">
        <v>288</v>
      </c>
      <c r="EJ285" s="38" t="s">
        <v>697</v>
      </c>
      <c r="EK285" s="38" t="s">
        <v>444</v>
      </c>
      <c r="EL285" s="38" t="s">
        <v>288</v>
      </c>
      <c r="EM285" s="38" t="s">
        <v>697</v>
      </c>
      <c r="EN285" s="38" t="s">
        <v>445</v>
      </c>
      <c r="EO285" s="38" t="s">
        <v>288</v>
      </c>
      <c r="EP285" s="38" t="s">
        <v>697</v>
      </c>
      <c r="EQ285" s="38" t="s">
        <v>446</v>
      </c>
      <c r="ER285" s="38" t="s">
        <v>467</v>
      </c>
      <c r="ES285" s="38" t="s">
        <v>1533</v>
      </c>
      <c r="ET285" s="38" t="s">
        <v>610</v>
      </c>
      <c r="EU285" s="38" t="s">
        <v>467</v>
      </c>
      <c r="EV285" s="38" t="s">
        <v>1533</v>
      </c>
      <c r="EW285" s="38" t="s">
        <v>612</v>
      </c>
      <c r="EX285" s="38"/>
      <c r="EY285" s="38"/>
      <c r="EZ285" s="38" t="s">
        <v>615</v>
      </c>
      <c r="FA285" s="38" t="s">
        <v>701</v>
      </c>
      <c r="FB285" s="38" t="s">
        <v>711</v>
      </c>
      <c r="FC285" s="38" t="s">
        <v>712</v>
      </c>
      <c r="FD285" s="38"/>
      <c r="FE285" s="38"/>
      <c r="FF285" s="38" t="s">
        <v>616</v>
      </c>
      <c r="FG285" s="38" t="s">
        <v>713</v>
      </c>
      <c r="FH285" s="38" t="s">
        <v>714</v>
      </c>
      <c r="FI285" s="38" t="s">
        <v>617</v>
      </c>
      <c r="FJ285" s="38" t="s">
        <v>467</v>
      </c>
      <c r="FK285" s="38" t="s">
        <v>715</v>
      </c>
      <c r="FL285" s="38" t="s">
        <v>618</v>
      </c>
      <c r="FM285" s="38" t="s">
        <v>467</v>
      </c>
      <c r="FN285" s="38" t="s">
        <v>894</v>
      </c>
      <c r="FO285" s="38" t="s">
        <v>619</v>
      </c>
      <c r="FP285" s="38" t="s">
        <v>1432</v>
      </c>
      <c r="FQ285" s="38"/>
      <c r="FR285" s="38"/>
    </row>
    <row r="286" spans="1:174" ht="25.5" customHeight="1" x14ac:dyDescent="0.2">
      <c r="A286" s="38">
        <v>281</v>
      </c>
      <c r="B286" s="39">
        <v>46122.313888888893</v>
      </c>
      <c r="C286" s="39">
        <v>46122.336111111108</v>
      </c>
      <c r="D286" s="38" t="s">
        <v>293</v>
      </c>
      <c r="E286" s="38"/>
      <c r="F286" s="38"/>
      <c r="G286" s="38"/>
      <c r="H286" s="38"/>
      <c r="I286" s="38" t="s">
        <v>210</v>
      </c>
      <c r="J286" s="38"/>
      <c r="K286" s="38"/>
      <c r="L286" s="38" t="s">
        <v>1534</v>
      </c>
      <c r="M286" s="38"/>
      <c r="N286" s="38"/>
      <c r="O286" s="40">
        <v>118760351</v>
      </c>
      <c r="P286" s="38"/>
      <c r="Q286" s="38"/>
      <c r="R286" s="38" t="s">
        <v>1535</v>
      </c>
      <c r="S286" s="38"/>
      <c r="T286" s="38"/>
      <c r="U286" s="38" t="s">
        <v>1536</v>
      </c>
      <c r="V286" s="38"/>
      <c r="W286" s="38"/>
      <c r="X286" s="40" t="s">
        <v>1537</v>
      </c>
      <c r="Y286" s="38"/>
      <c r="Z286" s="38"/>
      <c r="AA286" s="38" t="s">
        <v>214</v>
      </c>
      <c r="AB286" s="38"/>
      <c r="AC286" s="38"/>
      <c r="AD286" s="38" t="s">
        <v>262</v>
      </c>
      <c r="AE286" s="38"/>
      <c r="AF286" s="38"/>
      <c r="AG286" s="38" t="s">
        <v>502</v>
      </c>
      <c r="AH286" s="38"/>
      <c r="AI286" s="38"/>
      <c r="AJ286" s="38" t="s">
        <v>502</v>
      </c>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41"/>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t="s">
        <v>381</v>
      </c>
      <c r="CJ286" s="38" t="s">
        <v>379</v>
      </c>
      <c r="CK286" s="38" t="s">
        <v>534</v>
      </c>
      <c r="CL286" s="38"/>
      <c r="CM286" s="38"/>
      <c r="CN286" s="38"/>
      <c r="CO286" s="38" t="s">
        <v>465</v>
      </c>
      <c r="CP286" s="38" t="s">
        <v>427</v>
      </c>
      <c r="CQ286" s="38"/>
      <c r="CR286" s="38"/>
      <c r="CS286" s="38"/>
      <c r="CT286" s="38"/>
      <c r="CU286" s="38" t="s">
        <v>306</v>
      </c>
      <c r="CV286" s="38" t="s">
        <v>291</v>
      </c>
      <c r="CW286" s="38"/>
      <c r="CX286" s="38" t="s">
        <v>469</v>
      </c>
      <c r="CY286" s="38" t="s">
        <v>291</v>
      </c>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row>
    <row r="287" spans="1:174" ht="25.5" customHeight="1" x14ac:dyDescent="0.2">
      <c r="A287" s="38">
        <v>282</v>
      </c>
      <c r="B287" s="39">
        <v>46122.339583333327</v>
      </c>
      <c r="C287" s="39">
        <v>46122.344444444447</v>
      </c>
      <c r="D287" s="38" t="s">
        <v>293</v>
      </c>
      <c r="E287" s="38"/>
      <c r="F287" s="38"/>
      <c r="G287" s="38"/>
      <c r="H287" s="38"/>
      <c r="I287" s="38" t="s">
        <v>210</v>
      </c>
      <c r="J287" s="38"/>
      <c r="K287" s="38"/>
      <c r="L287" s="38" t="s">
        <v>1538</v>
      </c>
      <c r="M287" s="38"/>
      <c r="N287" s="38"/>
      <c r="O287" s="40">
        <v>118420645</v>
      </c>
      <c r="P287" s="38"/>
      <c r="Q287" s="38"/>
      <c r="R287" s="38" t="s">
        <v>1539</v>
      </c>
      <c r="S287" s="38"/>
      <c r="T287" s="38"/>
      <c r="U287" s="38" t="s">
        <v>1540</v>
      </c>
      <c r="V287" s="38"/>
      <c r="W287" s="38"/>
      <c r="X287" s="40" t="s">
        <v>1541</v>
      </c>
      <c r="Y287" s="38"/>
      <c r="Z287" s="38"/>
      <c r="AA287" s="38" t="s">
        <v>424</v>
      </c>
      <c r="AB287" s="38"/>
      <c r="AC287" s="38"/>
      <c r="AD287" s="38" t="s">
        <v>262</v>
      </c>
      <c r="AE287" s="38"/>
      <c r="AF287" s="38"/>
      <c r="AG287" s="38" t="s">
        <v>1542</v>
      </c>
      <c r="AH287" s="38"/>
      <c r="AI287" s="38"/>
      <c r="AJ287" s="38" t="s">
        <v>237</v>
      </c>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41"/>
      <c r="BG287" s="38"/>
      <c r="BH287" s="38"/>
      <c r="BI287" s="38"/>
      <c r="BJ287" s="38"/>
      <c r="BK287" s="38"/>
      <c r="BL287" s="38"/>
      <c r="BM287" s="38"/>
      <c r="BN287" s="38"/>
      <c r="BO287" s="38"/>
      <c r="BP287" s="38"/>
      <c r="BQ287" s="38" t="s">
        <v>327</v>
      </c>
      <c r="BR287" s="38" t="s">
        <v>1543</v>
      </c>
      <c r="BS287" s="38"/>
      <c r="BT287" s="38"/>
      <c r="BU287" s="38"/>
      <c r="BV287" s="38"/>
      <c r="BW287" s="38"/>
      <c r="BX287" s="38"/>
      <c r="BY287" s="38"/>
      <c r="BZ287" s="38"/>
      <c r="CA287" s="38"/>
      <c r="CB287" s="38"/>
      <c r="CC287" s="38"/>
      <c r="CD287" s="38"/>
      <c r="CE287" s="38"/>
      <c r="CF287" s="38"/>
      <c r="CG287" s="38"/>
      <c r="CH287" s="38"/>
      <c r="CI287" s="38" t="s">
        <v>381</v>
      </c>
      <c r="CJ287" s="38" t="s">
        <v>379</v>
      </c>
      <c r="CK287" s="38" t="s">
        <v>534</v>
      </c>
      <c r="CL287" s="38"/>
      <c r="CM287" s="38"/>
      <c r="CN287" s="38"/>
      <c r="CO287" s="38" t="s">
        <v>465</v>
      </c>
      <c r="CP287" s="38" t="s">
        <v>427</v>
      </c>
      <c r="CQ287" s="38"/>
      <c r="CR287" s="38"/>
      <c r="CS287" s="38"/>
      <c r="CT287" s="38"/>
      <c r="CU287" s="38"/>
      <c r="CV287" s="38"/>
      <c r="CW287" s="38"/>
      <c r="CX287" s="38"/>
      <c r="CY287" s="38"/>
      <c r="CZ287" s="38"/>
      <c r="DA287" s="38" t="s">
        <v>384</v>
      </c>
      <c r="DB287" s="38" t="s">
        <v>379</v>
      </c>
      <c r="DC287" s="38" t="s">
        <v>385</v>
      </c>
      <c r="DD287" s="38"/>
      <c r="DE287" s="38"/>
      <c r="DF287" s="38"/>
      <c r="DG287" s="38" t="s">
        <v>516</v>
      </c>
      <c r="DH287" s="38" t="s">
        <v>291</v>
      </c>
      <c r="DI287" s="38"/>
      <c r="DJ287" s="38" t="s">
        <v>484</v>
      </c>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row>
    <row r="288" spans="1:174" ht="25.5" customHeight="1" x14ac:dyDescent="0.2">
      <c r="A288" s="38">
        <v>283</v>
      </c>
      <c r="B288" s="39">
        <v>46122.359722222223</v>
      </c>
      <c r="C288" s="39">
        <v>46122.361111111109</v>
      </c>
      <c r="D288" s="38" t="s">
        <v>293</v>
      </c>
      <c r="E288" s="38"/>
      <c r="F288" s="38"/>
      <c r="G288" s="38"/>
      <c r="H288" s="38"/>
      <c r="I288" s="38" t="s">
        <v>210</v>
      </c>
      <c r="J288" s="38"/>
      <c r="K288" s="38"/>
      <c r="L288" s="38" t="s">
        <v>1544</v>
      </c>
      <c r="M288" s="38"/>
      <c r="N288" s="38"/>
      <c r="O288" s="40">
        <v>605030520</v>
      </c>
      <c r="P288" s="38"/>
      <c r="Q288" s="38"/>
      <c r="R288" s="38" t="s">
        <v>1545</v>
      </c>
      <c r="S288" s="38"/>
      <c r="T288" s="38"/>
      <c r="U288" s="38" t="s">
        <v>1546</v>
      </c>
      <c r="V288" s="38"/>
      <c r="W288" s="38"/>
      <c r="X288" s="40">
        <v>86318881</v>
      </c>
      <c r="Y288" s="38"/>
      <c r="Z288" s="38"/>
      <c r="AA288" s="38" t="s">
        <v>1148</v>
      </c>
      <c r="AB288" s="38"/>
      <c r="AC288" s="38"/>
      <c r="AD288" s="38" t="s">
        <v>262</v>
      </c>
      <c r="AE288" s="38"/>
      <c r="AF288" s="38"/>
      <c r="AG288" s="38" t="s">
        <v>425</v>
      </c>
      <c r="AH288" s="38"/>
      <c r="AI288" s="38"/>
      <c r="AJ288" s="38" t="s">
        <v>237</v>
      </c>
      <c r="AK288" s="38"/>
      <c r="AL288" s="38"/>
      <c r="AM288" s="38"/>
      <c r="AN288" s="38"/>
      <c r="AO288" s="38"/>
      <c r="AP288" s="38"/>
      <c r="AQ288" s="38"/>
      <c r="AR288" s="38"/>
      <c r="AS288" s="38" t="s">
        <v>366</v>
      </c>
      <c r="AT288" s="38" t="s">
        <v>367</v>
      </c>
      <c r="AU288" s="38"/>
      <c r="AV288" s="38" t="s">
        <v>325</v>
      </c>
      <c r="AW288" s="38"/>
      <c r="AX288" s="38"/>
      <c r="AY288" s="38" t="s">
        <v>368</v>
      </c>
      <c r="AZ288" s="38"/>
      <c r="BA288" s="38"/>
      <c r="BB288" s="38" t="s">
        <v>302</v>
      </c>
      <c r="BC288" s="38" t="s">
        <v>217</v>
      </c>
      <c r="BD288" s="38" t="s">
        <v>433</v>
      </c>
      <c r="BE288" s="38" t="s">
        <v>397</v>
      </c>
      <c r="BF288" s="41" t="s">
        <v>291</v>
      </c>
      <c r="BG288" s="38"/>
      <c r="BH288" s="38" t="s">
        <v>317</v>
      </c>
      <c r="BI288" s="38"/>
      <c r="BJ288" s="38"/>
      <c r="BK288" s="38" t="s">
        <v>375</v>
      </c>
      <c r="BL288" s="38" t="s">
        <v>467</v>
      </c>
      <c r="BM288" s="38" t="s">
        <v>697</v>
      </c>
      <c r="BN288" s="38" t="s">
        <v>370</v>
      </c>
      <c r="BO288" s="38"/>
      <c r="BP288" s="38"/>
      <c r="BQ288" s="38" t="s">
        <v>327</v>
      </c>
      <c r="BR288" s="38" t="s">
        <v>418</v>
      </c>
      <c r="BS288" s="38" t="s">
        <v>521</v>
      </c>
      <c r="BT288" s="38" t="s">
        <v>329</v>
      </c>
      <c r="BU288" s="38" t="s">
        <v>418</v>
      </c>
      <c r="BV288" s="38" t="s">
        <v>521</v>
      </c>
      <c r="BW288" s="38" t="s">
        <v>303</v>
      </c>
      <c r="BX288" s="38" t="s">
        <v>288</v>
      </c>
      <c r="BY288" s="38" t="s">
        <v>405</v>
      </c>
      <c r="BZ288" s="38" t="s">
        <v>699</v>
      </c>
      <c r="CA288" s="38" t="s">
        <v>418</v>
      </c>
      <c r="CB288" s="38" t="s">
        <v>521</v>
      </c>
      <c r="CC288" s="38"/>
      <c r="CD288" s="38"/>
      <c r="CE288" s="38"/>
      <c r="CF288" s="38" t="s">
        <v>378</v>
      </c>
      <c r="CG288" s="38" t="s">
        <v>382</v>
      </c>
      <c r="CH288" s="38" t="s">
        <v>1468</v>
      </c>
      <c r="CI288" s="38" t="s">
        <v>381</v>
      </c>
      <c r="CJ288" s="38" t="s">
        <v>382</v>
      </c>
      <c r="CK288" s="38" t="s">
        <v>703</v>
      </c>
      <c r="CL288" s="38"/>
      <c r="CM288" s="38"/>
      <c r="CN288" s="38"/>
      <c r="CO288" s="38" t="s">
        <v>465</v>
      </c>
      <c r="CP288" s="38" t="s">
        <v>418</v>
      </c>
      <c r="CQ288" s="38" t="s">
        <v>521</v>
      </c>
      <c r="CR288" s="38" t="s">
        <v>514</v>
      </c>
      <c r="CS288" s="38" t="s">
        <v>418</v>
      </c>
      <c r="CT288" s="38" t="s">
        <v>521</v>
      </c>
      <c r="CU288" s="38" t="s">
        <v>306</v>
      </c>
      <c r="CV288" s="38" t="s">
        <v>418</v>
      </c>
      <c r="CW288" s="38" t="s">
        <v>704</v>
      </c>
      <c r="CX288" s="38" t="s">
        <v>469</v>
      </c>
      <c r="CY288" s="38" t="s">
        <v>418</v>
      </c>
      <c r="CZ288" s="38" t="s">
        <v>704</v>
      </c>
      <c r="DA288" s="38" t="s">
        <v>384</v>
      </c>
      <c r="DB288" s="38" t="s">
        <v>379</v>
      </c>
      <c r="DC288" s="38" t="s">
        <v>385</v>
      </c>
      <c r="DD288" s="38" t="s">
        <v>453</v>
      </c>
      <c r="DE288" s="38"/>
      <c r="DF288" s="38"/>
      <c r="DG288" s="38" t="s">
        <v>516</v>
      </c>
      <c r="DH288" s="38" t="s">
        <v>288</v>
      </c>
      <c r="DI288" s="38" t="s">
        <v>705</v>
      </c>
      <c r="DJ288" s="38" t="s">
        <v>484</v>
      </c>
      <c r="DK288" s="38"/>
      <c r="DL288" s="38"/>
      <c r="DM288" s="38" t="s">
        <v>307</v>
      </c>
      <c r="DN288" s="38"/>
      <c r="DO288" s="38"/>
      <c r="DP288" s="38" t="s">
        <v>519</v>
      </c>
      <c r="DQ288" s="38" t="s">
        <v>288</v>
      </c>
      <c r="DR288" s="38" t="s">
        <v>1219</v>
      </c>
      <c r="DS288" s="38" t="s">
        <v>416</v>
      </c>
      <c r="DT288" s="38" t="s">
        <v>288</v>
      </c>
      <c r="DU288" s="38" t="s">
        <v>697</v>
      </c>
      <c r="DV288" s="38" t="s">
        <v>485</v>
      </c>
      <c r="DW288" s="38" t="s">
        <v>291</v>
      </c>
      <c r="DX288" s="38"/>
      <c r="DY288" s="38" t="s">
        <v>491</v>
      </c>
      <c r="DZ288" s="38" t="s">
        <v>288</v>
      </c>
      <c r="EA288" s="38" t="s">
        <v>697</v>
      </c>
      <c r="EB288" s="38" t="s">
        <v>308</v>
      </c>
      <c r="EC288" s="38" t="s">
        <v>467</v>
      </c>
      <c r="ED288" s="38" t="s">
        <v>1235</v>
      </c>
      <c r="EE288" s="38" t="s">
        <v>417</v>
      </c>
      <c r="EF288" s="38" t="s">
        <v>418</v>
      </c>
      <c r="EG288" s="38" t="s">
        <v>1547</v>
      </c>
      <c r="EH288" s="38" t="s">
        <v>318</v>
      </c>
      <c r="EI288" s="38" t="s">
        <v>288</v>
      </c>
      <c r="EJ288" s="38" t="s">
        <v>697</v>
      </c>
      <c r="EK288" s="38" t="s">
        <v>444</v>
      </c>
      <c r="EL288" s="38" t="s">
        <v>288</v>
      </c>
      <c r="EM288" s="38" t="s">
        <v>697</v>
      </c>
      <c r="EN288" s="38" t="s">
        <v>445</v>
      </c>
      <c r="EO288" s="38" t="s">
        <v>288</v>
      </c>
      <c r="EP288" s="38" t="s">
        <v>697</v>
      </c>
      <c r="EQ288" s="38" t="s">
        <v>446</v>
      </c>
      <c r="ER288" s="38" t="s">
        <v>467</v>
      </c>
      <c r="ES288" s="38" t="s">
        <v>709</v>
      </c>
      <c r="ET288" s="38" t="s">
        <v>610</v>
      </c>
      <c r="EU288" s="38" t="s">
        <v>467</v>
      </c>
      <c r="EV288" s="38" t="s">
        <v>1548</v>
      </c>
      <c r="EW288" s="38" t="s">
        <v>612</v>
      </c>
      <c r="EX288" s="38" t="s">
        <v>613</v>
      </c>
      <c r="EY288" s="38" t="s">
        <v>614</v>
      </c>
      <c r="EZ288" s="38" t="s">
        <v>615</v>
      </c>
      <c r="FA288" s="38" t="s">
        <v>701</v>
      </c>
      <c r="FB288" s="38" t="s">
        <v>711</v>
      </c>
      <c r="FC288" s="38" t="s">
        <v>712</v>
      </c>
      <c r="FD288" s="38"/>
      <c r="FE288" s="38"/>
      <c r="FF288" s="38" t="s">
        <v>616</v>
      </c>
      <c r="FG288" s="38" t="s">
        <v>713</v>
      </c>
      <c r="FH288" s="38" t="s">
        <v>714</v>
      </c>
      <c r="FI288" s="38" t="s">
        <v>617</v>
      </c>
      <c r="FJ288" s="38" t="s">
        <v>467</v>
      </c>
      <c r="FK288" s="38" t="s">
        <v>715</v>
      </c>
      <c r="FL288" s="38" t="s">
        <v>618</v>
      </c>
      <c r="FM288" s="38" t="s">
        <v>467</v>
      </c>
      <c r="FN288" s="38"/>
      <c r="FO288" s="38" t="s">
        <v>619</v>
      </c>
      <c r="FP288" s="38" t="s">
        <v>1432</v>
      </c>
      <c r="FQ288" s="38"/>
      <c r="FR288" s="38"/>
    </row>
    <row r="289" spans="1:174" ht="25.5" customHeight="1" x14ac:dyDescent="0.2">
      <c r="A289" s="38">
        <v>284</v>
      </c>
      <c r="B289" s="39">
        <v>46122.384722222218</v>
      </c>
      <c r="C289" s="39">
        <v>46122.387499999997</v>
      </c>
      <c r="D289" s="38" t="s">
        <v>293</v>
      </c>
      <c r="E289" s="38"/>
      <c r="F289" s="38"/>
      <c r="G289" s="38"/>
      <c r="H289" s="38"/>
      <c r="I289" s="38" t="s">
        <v>210</v>
      </c>
      <c r="J289" s="38"/>
      <c r="K289" s="38"/>
      <c r="L289" s="38" t="s">
        <v>1549</v>
      </c>
      <c r="M289" s="38"/>
      <c r="N289" s="38"/>
      <c r="O289" s="40">
        <v>208200374</v>
      </c>
      <c r="P289" s="38"/>
      <c r="Q289" s="38"/>
      <c r="R289" s="38" t="s">
        <v>1550</v>
      </c>
      <c r="S289" s="38"/>
      <c r="T289" s="38"/>
      <c r="U289" s="38" t="s">
        <v>1551</v>
      </c>
      <c r="V289" s="38"/>
      <c r="W289" s="38"/>
      <c r="X289" s="40">
        <v>87704449</v>
      </c>
      <c r="Y289" s="38"/>
      <c r="Z289" s="38"/>
      <c r="AA289" s="38" t="s">
        <v>432</v>
      </c>
      <c r="AB289" s="38"/>
      <c r="AC289" s="38"/>
      <c r="AD289" s="38" t="s">
        <v>262</v>
      </c>
      <c r="AE289" s="38"/>
      <c r="AF289" s="38"/>
      <c r="AG289" s="38" t="s">
        <v>237</v>
      </c>
      <c r="AH289" s="38"/>
      <c r="AI289" s="38"/>
      <c r="AJ289" s="38" t="s">
        <v>237</v>
      </c>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41"/>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t="s">
        <v>318</v>
      </c>
      <c r="EI289" s="38" t="s">
        <v>292</v>
      </c>
      <c r="EJ289" s="38"/>
      <c r="EK289" s="38" t="s">
        <v>444</v>
      </c>
      <c r="EL289" s="38" t="s">
        <v>292</v>
      </c>
      <c r="EM289" s="38"/>
      <c r="EN289" s="38" t="s">
        <v>445</v>
      </c>
      <c r="EO289" s="38" t="s">
        <v>292</v>
      </c>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row>
    <row r="290" spans="1:174" ht="25.5" customHeight="1" x14ac:dyDescent="0.2">
      <c r="A290" s="38">
        <v>285</v>
      </c>
      <c r="B290" s="39">
        <v>46122.380555555559</v>
      </c>
      <c r="C290" s="39">
        <v>46122.388888888891</v>
      </c>
      <c r="D290" s="38" t="s">
        <v>293</v>
      </c>
      <c r="E290" s="38"/>
      <c r="F290" s="38"/>
      <c r="G290" s="38"/>
      <c r="H290" s="38"/>
      <c r="I290" s="38" t="s">
        <v>210</v>
      </c>
      <c r="J290" s="38"/>
      <c r="K290" s="38"/>
      <c r="L290" s="38" t="s">
        <v>1552</v>
      </c>
      <c r="M290" s="38"/>
      <c r="N290" s="38"/>
      <c r="O290" s="40">
        <v>304260819</v>
      </c>
      <c r="P290" s="38"/>
      <c r="Q290" s="38"/>
      <c r="R290" s="38" t="s">
        <v>1553</v>
      </c>
      <c r="S290" s="38"/>
      <c r="T290" s="38"/>
      <c r="U290" s="38" t="s">
        <v>1554</v>
      </c>
      <c r="V290" s="38"/>
      <c r="W290" s="38"/>
      <c r="X290" s="40" t="s">
        <v>1555</v>
      </c>
      <c r="Y290" s="38"/>
      <c r="Z290" s="38"/>
      <c r="AA290" s="38" t="s">
        <v>795</v>
      </c>
      <c r="AB290" s="38"/>
      <c r="AC290" s="38"/>
      <c r="AD290" s="38" t="s">
        <v>262</v>
      </c>
      <c r="AE290" s="38"/>
      <c r="AF290" s="38"/>
      <c r="AG290" s="38" t="s">
        <v>237</v>
      </c>
      <c r="AH290" s="38"/>
      <c r="AI290" s="38"/>
      <c r="AJ290" s="38" t="s">
        <v>237</v>
      </c>
      <c r="AK290" s="38"/>
      <c r="AL290" s="38"/>
      <c r="AM290" s="38"/>
      <c r="AN290" s="38"/>
      <c r="AO290" s="38"/>
      <c r="AP290" s="38"/>
      <c r="AQ290" s="38"/>
      <c r="AR290" s="38"/>
      <c r="AS290" s="38"/>
      <c r="AT290" s="38"/>
      <c r="AU290" s="38"/>
      <c r="AV290" s="38"/>
      <c r="AW290" s="38"/>
      <c r="AX290" s="38"/>
      <c r="AY290" s="38"/>
      <c r="AZ290" s="38"/>
      <c r="BA290" s="38"/>
      <c r="BB290" s="38" t="s">
        <v>302</v>
      </c>
      <c r="BC290" s="38" t="s">
        <v>217</v>
      </c>
      <c r="BD290" s="38" t="s">
        <v>433</v>
      </c>
      <c r="BE290" s="38"/>
      <c r="BF290" s="41"/>
      <c r="BG290" s="38"/>
      <c r="BH290" s="38" t="s">
        <v>317</v>
      </c>
      <c r="BI290" s="38"/>
      <c r="BJ290" s="38"/>
      <c r="BK290" s="38"/>
      <c r="BL290" s="38"/>
      <c r="BM290" s="38"/>
      <c r="BN290" s="38"/>
      <c r="BO290" s="38"/>
      <c r="BP290" s="38"/>
      <c r="BQ290" s="38"/>
      <c r="BR290" s="38"/>
      <c r="BS290" s="38"/>
      <c r="BT290" s="38" t="s">
        <v>398</v>
      </c>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row>
    <row r="291" spans="1:174" ht="25.5" customHeight="1" x14ac:dyDescent="0.2">
      <c r="A291" s="38">
        <v>286</v>
      </c>
      <c r="B291" s="39">
        <v>46122.396527777782</v>
      </c>
      <c r="C291" s="39">
        <v>46122.404166666667</v>
      </c>
      <c r="D291" s="38" t="s">
        <v>293</v>
      </c>
      <c r="E291" s="38"/>
      <c r="F291" s="38"/>
      <c r="G291" s="38"/>
      <c r="H291" s="38"/>
      <c r="I291" s="38" t="s">
        <v>210</v>
      </c>
      <c r="J291" s="38"/>
      <c r="K291" s="38"/>
      <c r="L291" s="38" t="s">
        <v>1556</v>
      </c>
      <c r="M291" s="38"/>
      <c r="N291" s="38"/>
      <c r="O291" s="40">
        <v>207930659</v>
      </c>
      <c r="P291" s="38"/>
      <c r="Q291" s="38"/>
      <c r="R291" s="38" t="s">
        <v>1557</v>
      </c>
      <c r="S291" s="38"/>
      <c r="T291" s="38"/>
      <c r="U291" s="38" t="s">
        <v>1558</v>
      </c>
      <c r="V291" s="38"/>
      <c r="W291" s="38"/>
      <c r="X291" s="40">
        <v>61720706</v>
      </c>
      <c r="Y291" s="38"/>
      <c r="Z291" s="38"/>
      <c r="AA291" s="38" t="s">
        <v>1031</v>
      </c>
      <c r="AB291" s="38"/>
      <c r="AC291" s="38"/>
      <c r="AD291" s="38" t="s">
        <v>262</v>
      </c>
      <c r="AE291" s="38"/>
      <c r="AF291" s="38"/>
      <c r="AG291" s="38" t="s">
        <v>237</v>
      </c>
      <c r="AH291" s="38"/>
      <c r="AI291" s="38"/>
      <c r="AJ291" s="38" t="s">
        <v>237</v>
      </c>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41"/>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t="s">
        <v>308</v>
      </c>
      <c r="EC291" s="38" t="s">
        <v>291</v>
      </c>
      <c r="ED291" s="38" t="s">
        <v>426</v>
      </c>
      <c r="EE291" s="38"/>
      <c r="EF291" s="38"/>
      <c r="EG291" s="38"/>
      <c r="EH291" s="38" t="s">
        <v>318</v>
      </c>
      <c r="EI291" s="38" t="s">
        <v>217</v>
      </c>
      <c r="EJ291" s="38" t="s">
        <v>723</v>
      </c>
      <c r="EK291" s="38" t="s">
        <v>444</v>
      </c>
      <c r="EL291" s="38" t="s">
        <v>217</v>
      </c>
      <c r="EM291" s="38" t="s">
        <v>723</v>
      </c>
      <c r="EN291" s="38" t="s">
        <v>445</v>
      </c>
      <c r="EO291" s="38" t="s">
        <v>217</v>
      </c>
      <c r="EP291" s="38" t="s">
        <v>723</v>
      </c>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row>
    <row r="292" spans="1:174" ht="25.5" customHeight="1" x14ac:dyDescent="0.2">
      <c r="A292" s="38">
        <v>287</v>
      </c>
      <c r="B292" s="39">
        <v>46122.429166666669</v>
      </c>
      <c r="C292" s="39">
        <v>46122.433333333327</v>
      </c>
      <c r="D292" s="38" t="s">
        <v>293</v>
      </c>
      <c r="E292" s="38"/>
      <c r="F292" s="38"/>
      <c r="G292" s="38"/>
      <c r="H292" s="38"/>
      <c r="I292" s="38" t="s">
        <v>210</v>
      </c>
      <c r="J292" s="38"/>
      <c r="K292" s="38"/>
      <c r="L292" s="38" t="s">
        <v>1559</v>
      </c>
      <c r="M292" s="38"/>
      <c r="N292" s="38"/>
      <c r="O292" s="40">
        <v>117580067</v>
      </c>
      <c r="P292" s="38"/>
      <c r="Q292" s="38"/>
      <c r="R292" s="38" t="s">
        <v>1560</v>
      </c>
      <c r="S292" s="38"/>
      <c r="T292" s="38"/>
      <c r="U292" s="38" t="s">
        <v>1561</v>
      </c>
      <c r="V292" s="38"/>
      <c r="W292" s="38"/>
      <c r="X292" s="40">
        <v>88076659</v>
      </c>
      <c r="Y292" s="38"/>
      <c r="Z292" s="38"/>
      <c r="AA292" s="38" t="s">
        <v>1562</v>
      </c>
      <c r="AB292" s="38"/>
      <c r="AC292" s="38"/>
      <c r="AD292" s="38" t="s">
        <v>262</v>
      </c>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41"/>
      <c r="BG292" s="38"/>
      <c r="BH292" s="38" t="s">
        <v>317</v>
      </c>
      <c r="BI292" s="38"/>
      <c r="BJ292" s="38"/>
      <c r="BK292" s="38"/>
      <c r="BL292" s="38"/>
      <c r="BM292" s="38"/>
      <c r="BN292" s="38" t="s">
        <v>370</v>
      </c>
      <c r="BO292" s="38"/>
      <c r="BP292" s="38"/>
      <c r="BQ292" s="38" t="s">
        <v>327</v>
      </c>
      <c r="BR292" s="38" t="s">
        <v>292</v>
      </c>
      <c r="BS292" s="38"/>
      <c r="BT292" s="38" t="s">
        <v>398</v>
      </c>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row>
    <row r="293" spans="1:174" ht="25.5" customHeight="1" x14ac:dyDescent="0.2">
      <c r="A293" s="38">
        <v>288</v>
      </c>
      <c r="B293" s="39">
        <v>46121.422222222223</v>
      </c>
      <c r="C293" s="39">
        <v>46122.45</v>
      </c>
      <c r="D293" s="38" t="s">
        <v>293</v>
      </c>
      <c r="E293" s="38"/>
      <c r="F293" s="38"/>
      <c r="G293" s="38"/>
      <c r="H293" s="38"/>
      <c r="I293" s="38" t="s">
        <v>210</v>
      </c>
      <c r="J293" s="38"/>
      <c r="K293" s="38"/>
      <c r="L293" s="38" t="s">
        <v>1563</v>
      </c>
      <c r="M293" s="38"/>
      <c r="N293" s="38"/>
      <c r="O293" s="40">
        <v>116290420</v>
      </c>
      <c r="P293" s="38"/>
      <c r="Q293" s="38"/>
      <c r="R293" s="38" t="s">
        <v>1564</v>
      </c>
      <c r="S293" s="38"/>
      <c r="T293" s="38"/>
      <c r="U293" s="38" t="s">
        <v>1565</v>
      </c>
      <c r="V293" s="38"/>
      <c r="W293" s="38"/>
      <c r="X293" s="40">
        <v>86300255</v>
      </c>
      <c r="Y293" s="38"/>
      <c r="Z293" s="38"/>
      <c r="AA293" s="38" t="s">
        <v>733</v>
      </c>
      <c r="AB293" s="38"/>
      <c r="AC293" s="38"/>
      <c r="AD293" s="38" t="s">
        <v>262</v>
      </c>
      <c r="AE293" s="38"/>
      <c r="AF293" s="38"/>
      <c r="AG293" s="38" t="s">
        <v>237</v>
      </c>
      <c r="AH293" s="38"/>
      <c r="AI293" s="38"/>
      <c r="AJ293" s="38" t="s">
        <v>237</v>
      </c>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41"/>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t="s">
        <v>308</v>
      </c>
      <c r="EC293" s="38" t="s">
        <v>291</v>
      </c>
      <c r="ED293" s="38" t="s">
        <v>426</v>
      </c>
      <c r="EE293" s="38" t="s">
        <v>417</v>
      </c>
      <c r="EF293" s="38" t="s">
        <v>418</v>
      </c>
      <c r="EG293" s="38" t="s">
        <v>1566</v>
      </c>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row>
    <row r="294" spans="1:174" ht="25.5" customHeight="1" x14ac:dyDescent="0.2">
      <c r="A294" s="38">
        <v>289</v>
      </c>
      <c r="B294" s="39">
        <v>46122.446527777778</v>
      </c>
      <c r="C294" s="39">
        <v>46122.451388888891</v>
      </c>
      <c r="D294" s="38" t="s">
        <v>293</v>
      </c>
      <c r="E294" s="38"/>
      <c r="F294" s="38"/>
      <c r="G294" s="38"/>
      <c r="H294" s="38"/>
      <c r="I294" s="38" t="s">
        <v>210</v>
      </c>
      <c r="J294" s="38"/>
      <c r="K294" s="38"/>
      <c r="L294" s="38" t="s">
        <v>1567</v>
      </c>
      <c r="M294" s="38"/>
      <c r="N294" s="38"/>
      <c r="O294" s="40">
        <v>119190947</v>
      </c>
      <c r="P294" s="38"/>
      <c r="Q294" s="38"/>
      <c r="R294" s="38" t="s">
        <v>1568</v>
      </c>
      <c r="S294" s="38"/>
      <c r="T294" s="38"/>
      <c r="U294" s="38" t="s">
        <v>1569</v>
      </c>
      <c r="V294" s="38"/>
      <c r="W294" s="38"/>
      <c r="X294" s="40">
        <v>64039435</v>
      </c>
      <c r="Y294" s="38"/>
      <c r="Z294" s="38"/>
      <c r="AA294" s="38" t="s">
        <v>424</v>
      </c>
      <c r="AB294" s="38"/>
      <c r="AC294" s="38"/>
      <c r="AD294" s="38" t="s">
        <v>262</v>
      </c>
      <c r="AE294" s="38"/>
      <c r="AF294" s="38"/>
      <c r="AG294" s="38" t="s">
        <v>237</v>
      </c>
      <c r="AH294" s="38"/>
      <c r="AI294" s="38"/>
      <c r="AJ294" s="38" t="s">
        <v>237</v>
      </c>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41"/>
      <c r="BG294" s="38"/>
      <c r="BH294" s="38"/>
      <c r="BI294" s="38"/>
      <c r="BJ294" s="38"/>
      <c r="BK294" s="38" t="s">
        <v>375</v>
      </c>
      <c r="BL294" s="38" t="s">
        <v>291</v>
      </c>
      <c r="BM294" s="38"/>
      <c r="BN294" s="38"/>
      <c r="BO294" s="38"/>
      <c r="BP294" s="38"/>
      <c r="BQ294" s="38" t="s">
        <v>327</v>
      </c>
      <c r="BR294" s="38" t="s">
        <v>391</v>
      </c>
      <c r="BS294" s="38" t="s">
        <v>1477</v>
      </c>
      <c r="BT294" s="38"/>
      <c r="BU294" s="38"/>
      <c r="BV294" s="38"/>
      <c r="BW294" s="38"/>
      <c r="BX294" s="38"/>
      <c r="BY294" s="38"/>
      <c r="BZ294" s="38" t="s">
        <v>376</v>
      </c>
      <c r="CA294" s="38" t="s">
        <v>391</v>
      </c>
      <c r="CB294" s="38" t="s">
        <v>1477</v>
      </c>
      <c r="CC294" s="38"/>
      <c r="CD294" s="38"/>
      <c r="CE294" s="38"/>
      <c r="CF294" s="38"/>
      <c r="CG294" s="38"/>
      <c r="CH294" s="38"/>
      <c r="CI294" s="38"/>
      <c r="CJ294" s="38"/>
      <c r="CK294" s="38"/>
      <c r="CL294" s="38"/>
      <c r="CM294" s="38"/>
      <c r="CN294" s="38"/>
      <c r="CO294" s="38" t="s">
        <v>465</v>
      </c>
      <c r="CP294" s="38" t="s">
        <v>418</v>
      </c>
      <c r="CQ294" s="38" t="s">
        <v>521</v>
      </c>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row>
    <row r="295" spans="1:174" ht="25.5" customHeight="1" x14ac:dyDescent="0.2">
      <c r="A295" s="38">
        <v>290</v>
      </c>
      <c r="B295" s="39">
        <v>46122.447916666657</v>
      </c>
      <c r="C295" s="39">
        <v>46122.456944444442</v>
      </c>
      <c r="D295" s="38" t="s">
        <v>293</v>
      </c>
      <c r="E295" s="38"/>
      <c r="F295" s="38"/>
      <c r="G295" s="38"/>
      <c r="H295" s="38"/>
      <c r="I295" s="38" t="s">
        <v>210</v>
      </c>
      <c r="J295" s="38"/>
      <c r="K295" s="38"/>
      <c r="L295" s="38" t="s">
        <v>1570</v>
      </c>
      <c r="M295" s="38"/>
      <c r="N295" s="38"/>
      <c r="O295" s="40">
        <v>113240577</v>
      </c>
      <c r="P295" s="38"/>
      <c r="Q295" s="38"/>
      <c r="R295" s="38" t="s">
        <v>1571</v>
      </c>
      <c r="S295" s="38"/>
      <c r="T295" s="38"/>
      <c r="U295" s="38" t="s">
        <v>1572</v>
      </c>
      <c r="V295" s="38"/>
      <c r="W295" s="38"/>
      <c r="X295" s="40" t="s">
        <v>1573</v>
      </c>
      <c r="Y295" s="38"/>
      <c r="Z295" s="38"/>
      <c r="AA295" s="38" t="s">
        <v>657</v>
      </c>
      <c r="AB295" s="38"/>
      <c r="AC295" s="38"/>
      <c r="AD295" s="38" t="s">
        <v>409</v>
      </c>
      <c r="AE295" s="38"/>
      <c r="AF295" s="38"/>
      <c r="AG295" s="38" t="s">
        <v>237</v>
      </c>
      <c r="AH295" s="38"/>
      <c r="AI295" s="38"/>
      <c r="AJ295" s="38" t="s">
        <v>237</v>
      </c>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41"/>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t="s">
        <v>612</v>
      </c>
      <c r="EX295" s="38"/>
      <c r="EY295" s="38"/>
      <c r="EZ295" s="38"/>
      <c r="FA295" s="38"/>
      <c r="FB295" s="38"/>
      <c r="FC295" s="38"/>
      <c r="FD295" s="38"/>
      <c r="FE295" s="38"/>
      <c r="FF295" s="38"/>
      <c r="FG295" s="38"/>
      <c r="FH295" s="38"/>
      <c r="FI295" s="38"/>
      <c r="FJ295" s="38"/>
      <c r="FK295" s="38"/>
      <c r="FL295" s="38"/>
      <c r="FM295" s="38"/>
      <c r="FN295" s="38"/>
      <c r="FO295" s="38"/>
      <c r="FP295" s="38"/>
      <c r="FQ295" s="38"/>
      <c r="FR295" s="38"/>
    </row>
    <row r="296" spans="1:174" ht="25.5" customHeight="1" x14ac:dyDescent="0.2">
      <c r="A296" s="38">
        <v>291</v>
      </c>
      <c r="B296" s="39">
        <v>46122.459722222222</v>
      </c>
      <c r="C296" s="39">
        <v>46122.470138888893</v>
      </c>
      <c r="D296" s="38" t="s">
        <v>293</v>
      </c>
      <c r="E296" s="38"/>
      <c r="F296" s="38"/>
      <c r="G296" s="38"/>
      <c r="H296" s="38"/>
      <c r="I296" s="38" t="s">
        <v>210</v>
      </c>
      <c r="J296" s="38"/>
      <c r="K296" s="38"/>
      <c r="L296" s="38" t="s">
        <v>1574</v>
      </c>
      <c r="M296" s="38"/>
      <c r="N296" s="38"/>
      <c r="O296" s="40">
        <v>701830438</v>
      </c>
      <c r="P296" s="38"/>
      <c r="Q296" s="38"/>
      <c r="R296" s="38" t="s">
        <v>1575</v>
      </c>
      <c r="S296" s="38"/>
      <c r="T296" s="38"/>
      <c r="U296" s="38" t="s">
        <v>1576</v>
      </c>
      <c r="V296" s="38"/>
      <c r="W296" s="38"/>
      <c r="X296" s="40">
        <v>85989216</v>
      </c>
      <c r="Y296" s="38"/>
      <c r="Z296" s="38"/>
      <c r="AA296" s="38" t="s">
        <v>599</v>
      </c>
      <c r="AB296" s="38"/>
      <c r="AC296" s="38"/>
      <c r="AD296" s="38" t="s">
        <v>262</v>
      </c>
      <c r="AE296" s="38"/>
      <c r="AF296" s="38"/>
      <c r="AG296" s="38"/>
      <c r="AH296" s="38"/>
      <c r="AI296" s="38"/>
      <c r="AJ296" s="38" t="s">
        <v>237</v>
      </c>
      <c r="AK296" s="38"/>
      <c r="AL296" s="38"/>
      <c r="AM296" s="38"/>
      <c r="AN296" s="38"/>
      <c r="AO296" s="38"/>
      <c r="AP296" s="38"/>
      <c r="AQ296" s="38"/>
      <c r="AR296" s="38"/>
      <c r="AS296" s="38"/>
      <c r="AT296" s="38"/>
      <c r="AU296" s="38"/>
      <c r="AV296" s="38" t="s">
        <v>325</v>
      </c>
      <c r="AW296" s="38"/>
      <c r="AX296" s="38"/>
      <c r="AY296" s="38"/>
      <c r="AZ296" s="38"/>
      <c r="BA296" s="38"/>
      <c r="BB296" s="38"/>
      <c r="BC296" s="38"/>
      <c r="BD296" s="38"/>
      <c r="BE296" s="38"/>
      <c r="BF296" s="41"/>
      <c r="BG296" s="38"/>
      <c r="BH296" s="38"/>
      <c r="BI296" s="38"/>
      <c r="BJ296" s="38"/>
      <c r="BK296" s="38"/>
      <c r="BL296" s="38"/>
      <c r="BM296" s="38"/>
      <c r="BN296" s="38"/>
      <c r="BO296" s="38"/>
      <c r="BP296" s="38"/>
      <c r="BQ296" s="38" t="s">
        <v>327</v>
      </c>
      <c r="BR296" s="38" t="s">
        <v>418</v>
      </c>
      <c r="BS296" s="38" t="s">
        <v>521</v>
      </c>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row>
    <row r="297" spans="1:174" ht="25.5" customHeight="1" x14ac:dyDescent="0.2">
      <c r="A297" s="38">
        <v>292</v>
      </c>
      <c r="B297" s="39">
        <v>46122.467361111107</v>
      </c>
      <c r="C297" s="39">
        <v>46122.472916666673</v>
      </c>
      <c r="D297" s="38" t="s">
        <v>293</v>
      </c>
      <c r="E297" s="38"/>
      <c r="F297" s="38"/>
      <c r="G297" s="38"/>
      <c r="H297" s="38"/>
      <c r="I297" s="38" t="s">
        <v>210</v>
      </c>
      <c r="J297" s="38"/>
      <c r="K297" s="38"/>
      <c r="L297" s="38" t="s">
        <v>1577</v>
      </c>
      <c r="M297" s="38"/>
      <c r="N297" s="38"/>
      <c r="O297" s="40">
        <v>304780377</v>
      </c>
      <c r="P297" s="38"/>
      <c r="Q297" s="38"/>
      <c r="R297" s="38" t="s">
        <v>1578</v>
      </c>
      <c r="S297" s="38"/>
      <c r="T297" s="38"/>
      <c r="U297" s="38" t="s">
        <v>1579</v>
      </c>
      <c r="V297" s="38"/>
      <c r="W297" s="38"/>
      <c r="X297" s="40">
        <v>84133452</v>
      </c>
      <c r="Y297" s="38"/>
      <c r="Z297" s="38"/>
      <c r="AA297" s="38" t="s">
        <v>1580</v>
      </c>
      <c r="AB297" s="38"/>
      <c r="AC297" s="38"/>
      <c r="AD297" s="38" t="s">
        <v>262</v>
      </c>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41"/>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t="s">
        <v>516</v>
      </c>
      <c r="DH297" s="38" t="s">
        <v>291</v>
      </c>
      <c r="DI297" s="38"/>
      <c r="DJ297" s="38" t="s">
        <v>484</v>
      </c>
      <c r="DK297" s="38"/>
      <c r="DL297" s="38"/>
      <c r="DM297" s="38"/>
      <c r="DN297" s="38"/>
      <c r="DO297" s="38"/>
      <c r="DP297" s="38"/>
      <c r="DQ297" s="38"/>
      <c r="DR297" s="38"/>
      <c r="DS297" s="38"/>
      <c r="DT297" s="38"/>
      <c r="DU297" s="38"/>
      <c r="DV297" s="38" t="s">
        <v>485</v>
      </c>
      <c r="DW297" s="38" t="s">
        <v>291</v>
      </c>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row>
    <row r="298" spans="1:174" ht="25.5" customHeight="1" x14ac:dyDescent="0.2">
      <c r="A298" s="38">
        <v>293</v>
      </c>
      <c r="B298" s="39">
        <v>46122.496527777781</v>
      </c>
      <c r="C298" s="39">
        <v>46122.5</v>
      </c>
      <c r="D298" s="38" t="s">
        <v>293</v>
      </c>
      <c r="E298" s="38"/>
      <c r="F298" s="38"/>
      <c r="G298" s="38"/>
      <c r="H298" s="38"/>
      <c r="I298" s="38" t="s">
        <v>210</v>
      </c>
      <c r="J298" s="38"/>
      <c r="K298" s="38"/>
      <c r="L298" s="38" t="s">
        <v>1581</v>
      </c>
      <c r="M298" s="38"/>
      <c r="N298" s="38"/>
      <c r="O298" s="40">
        <v>118890824</v>
      </c>
      <c r="P298" s="38"/>
      <c r="Q298" s="38"/>
      <c r="R298" s="38">
        <v>2510</v>
      </c>
      <c r="S298" s="38"/>
      <c r="T298" s="38"/>
      <c r="U298" s="38" t="s">
        <v>1582</v>
      </c>
      <c r="V298" s="38"/>
      <c r="W298" s="38"/>
      <c r="X298" s="40">
        <v>84690087</v>
      </c>
      <c r="Y298" s="38"/>
      <c r="Z298" s="38"/>
      <c r="AA298" s="38" t="s">
        <v>424</v>
      </c>
      <c r="AB298" s="38"/>
      <c r="AC298" s="38"/>
      <c r="AD298" s="38" t="s">
        <v>262</v>
      </c>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41"/>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t="s">
        <v>381</v>
      </c>
      <c r="CJ298" s="38" t="s">
        <v>379</v>
      </c>
      <c r="CK298" s="38" t="s">
        <v>534</v>
      </c>
      <c r="CL298" s="38"/>
      <c r="CM298" s="38"/>
      <c r="CN298" s="38"/>
      <c r="CO298" s="38" t="s">
        <v>465</v>
      </c>
      <c r="CP298" s="38" t="s">
        <v>427</v>
      </c>
      <c r="CQ298" s="38"/>
      <c r="CR298" s="38"/>
      <c r="CS298" s="38"/>
      <c r="CT298" s="38"/>
      <c r="CU298" s="38"/>
      <c r="CV298" s="38"/>
      <c r="CW298" s="38"/>
      <c r="CX298" s="38"/>
      <c r="CY298" s="38"/>
      <c r="CZ298" s="38"/>
      <c r="DA298" s="38" t="s">
        <v>384</v>
      </c>
      <c r="DB298" s="38" t="s">
        <v>379</v>
      </c>
      <c r="DC298" s="38" t="s">
        <v>385</v>
      </c>
      <c r="DD298" s="38"/>
      <c r="DE298" s="38"/>
      <c r="DF298" s="38"/>
      <c r="DG298" s="38" t="s">
        <v>516</v>
      </c>
      <c r="DH298" s="38" t="s">
        <v>291</v>
      </c>
      <c r="DI298" s="38"/>
      <c r="DJ298" s="38" t="s">
        <v>484</v>
      </c>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row>
    <row r="299" spans="1:174" ht="25.5" customHeight="1" x14ac:dyDescent="0.2">
      <c r="A299" s="38">
        <v>294</v>
      </c>
      <c r="B299" s="39">
        <v>46122.506249999999</v>
      </c>
      <c r="C299" s="39">
        <v>46122.515277777777</v>
      </c>
      <c r="D299" s="38" t="s">
        <v>293</v>
      </c>
      <c r="E299" s="38"/>
      <c r="F299" s="38"/>
      <c r="G299" s="38"/>
      <c r="H299" s="38"/>
      <c r="I299" s="38" t="s">
        <v>210</v>
      </c>
      <c r="J299" s="38"/>
      <c r="K299" s="38"/>
      <c r="L299" s="38" t="s">
        <v>1583</v>
      </c>
      <c r="M299" s="38"/>
      <c r="N299" s="38"/>
      <c r="O299" s="40">
        <v>604870932</v>
      </c>
      <c r="P299" s="38"/>
      <c r="Q299" s="38"/>
      <c r="R299" s="38" t="s">
        <v>1584</v>
      </c>
      <c r="S299" s="38"/>
      <c r="T299" s="38"/>
      <c r="U299" s="38" t="s">
        <v>1585</v>
      </c>
      <c r="V299" s="38"/>
      <c r="W299" s="38"/>
      <c r="X299" s="40">
        <v>85228089</v>
      </c>
      <c r="Y299" s="38"/>
      <c r="Z299" s="38"/>
      <c r="AA299" s="38" t="s">
        <v>1586</v>
      </c>
      <c r="AB299" s="38"/>
      <c r="AC299" s="38"/>
      <c r="AD299" s="38" t="s">
        <v>262</v>
      </c>
      <c r="AE299" s="38"/>
      <c r="AF299" s="38"/>
      <c r="AG299" s="38" t="s">
        <v>237</v>
      </c>
      <c r="AH299" s="38"/>
      <c r="AI299" s="38"/>
      <c r="AJ299" s="38" t="s">
        <v>237</v>
      </c>
      <c r="AK299" s="38"/>
      <c r="AL299" s="38"/>
      <c r="AM299" s="38"/>
      <c r="AN299" s="38"/>
      <c r="AO299" s="38"/>
      <c r="AP299" s="38"/>
      <c r="AQ299" s="38"/>
      <c r="AR299" s="38"/>
      <c r="AS299" s="38"/>
      <c r="AT299" s="38"/>
      <c r="AU299" s="38"/>
      <c r="AV299" s="38"/>
      <c r="AW299" s="38"/>
      <c r="AX299" s="38"/>
      <c r="AY299" s="38"/>
      <c r="AZ299" s="38"/>
      <c r="BA299" s="38"/>
      <c r="BB299" s="38" t="s">
        <v>302</v>
      </c>
      <c r="BC299" s="38" t="s">
        <v>292</v>
      </c>
      <c r="BD299" s="38" t="s">
        <v>316</v>
      </c>
      <c r="BE299" s="38"/>
      <c r="BF299" s="41"/>
      <c r="BG299" s="38"/>
      <c r="BH299" s="38" t="s">
        <v>317</v>
      </c>
      <c r="BI299" s="38"/>
      <c r="BJ299" s="38"/>
      <c r="BK299" s="38"/>
      <c r="BL299" s="38"/>
      <c r="BM299" s="38"/>
      <c r="BN299" s="38"/>
      <c r="BO299" s="38"/>
      <c r="BP299" s="38"/>
      <c r="BQ299" s="38"/>
      <c r="BR299" s="38"/>
      <c r="BS299" s="38"/>
      <c r="BT299" s="38"/>
      <c r="BU299" s="38"/>
      <c r="BV299" s="38"/>
      <c r="BW299" s="38" t="s">
        <v>303</v>
      </c>
      <c r="BX299" s="38" t="s">
        <v>288</v>
      </c>
      <c r="BY299" s="38" t="s">
        <v>405</v>
      </c>
      <c r="BZ299" s="38"/>
      <c r="CA299" s="38"/>
      <c r="CB299" s="38"/>
      <c r="CC299" s="38"/>
      <c r="CD299" s="38"/>
      <c r="CE299" s="38"/>
      <c r="CF299" s="38" t="s">
        <v>378</v>
      </c>
      <c r="CG299" s="38" t="s">
        <v>701</v>
      </c>
      <c r="CH299" s="38" t="s">
        <v>1200</v>
      </c>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row>
    <row r="300" spans="1:174" ht="25.5" customHeight="1" x14ac:dyDescent="0.2">
      <c r="A300" s="38">
        <v>295</v>
      </c>
      <c r="B300" s="39">
        <v>46122.454861111109</v>
      </c>
      <c r="C300" s="39">
        <v>46122.524305555547</v>
      </c>
      <c r="D300" s="38" t="s">
        <v>293</v>
      </c>
      <c r="E300" s="38"/>
      <c r="F300" s="38"/>
      <c r="G300" s="38"/>
      <c r="H300" s="38"/>
      <c r="I300" s="38" t="s">
        <v>210</v>
      </c>
      <c r="J300" s="38"/>
      <c r="K300" s="38"/>
      <c r="L300" s="38" t="s">
        <v>1587</v>
      </c>
      <c r="M300" s="38"/>
      <c r="N300" s="38"/>
      <c r="O300" s="40">
        <v>702210019</v>
      </c>
      <c r="P300" s="38"/>
      <c r="Q300" s="38"/>
      <c r="R300" s="38" t="s">
        <v>1588</v>
      </c>
      <c r="S300" s="38"/>
      <c r="T300" s="38"/>
      <c r="U300" s="38" t="s">
        <v>1589</v>
      </c>
      <c r="V300" s="38"/>
      <c r="W300" s="38"/>
      <c r="X300" s="40" t="s">
        <v>1590</v>
      </c>
      <c r="Y300" s="38"/>
      <c r="Z300" s="38"/>
      <c r="AA300" s="38" t="s">
        <v>1591</v>
      </c>
      <c r="AB300" s="38"/>
      <c r="AC300" s="38"/>
      <c r="AD300" s="38" t="s">
        <v>262</v>
      </c>
      <c r="AE300" s="38"/>
      <c r="AF300" s="38"/>
      <c r="AG300" s="38" t="s">
        <v>237</v>
      </c>
      <c r="AH300" s="38"/>
      <c r="AI300" s="38"/>
      <c r="AJ300" s="38" t="s">
        <v>1592</v>
      </c>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41"/>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t="s">
        <v>617</v>
      </c>
      <c r="FJ300" s="38" t="s">
        <v>291</v>
      </c>
      <c r="FK300" s="38"/>
      <c r="FL300" s="38"/>
      <c r="FM300" s="38"/>
      <c r="FN300" s="38"/>
      <c r="FO300" s="38"/>
      <c r="FP300" s="38"/>
      <c r="FQ300" s="38"/>
      <c r="FR300" s="38"/>
    </row>
    <row r="301" spans="1:174" ht="25.5" customHeight="1" x14ac:dyDescent="0.2">
      <c r="A301" s="38">
        <v>296</v>
      </c>
      <c r="B301" s="39">
        <v>46122.536111111112</v>
      </c>
      <c r="C301" s="39">
        <v>46122.543749999997</v>
      </c>
      <c r="D301" s="38" t="s">
        <v>293</v>
      </c>
      <c r="E301" s="38"/>
      <c r="F301" s="38"/>
      <c r="G301" s="38"/>
      <c r="H301" s="38"/>
      <c r="I301" s="38" t="s">
        <v>210</v>
      </c>
      <c r="J301" s="38"/>
      <c r="K301" s="38"/>
      <c r="L301" s="38" t="s">
        <v>1593</v>
      </c>
      <c r="M301" s="38"/>
      <c r="N301" s="38"/>
      <c r="O301" s="40">
        <v>702950542</v>
      </c>
      <c r="P301" s="38"/>
      <c r="Q301" s="38"/>
      <c r="R301" s="38" t="s">
        <v>1594</v>
      </c>
      <c r="S301" s="38"/>
      <c r="T301" s="38"/>
      <c r="U301" s="38" t="s">
        <v>1595</v>
      </c>
      <c r="V301" s="38"/>
      <c r="W301" s="38"/>
      <c r="X301" s="40">
        <v>86446649</v>
      </c>
      <c r="Y301" s="38"/>
      <c r="Z301" s="38"/>
      <c r="AA301" s="38" t="s">
        <v>1596</v>
      </c>
      <c r="AB301" s="38"/>
      <c r="AC301" s="38"/>
      <c r="AD301" s="38" t="s">
        <v>262</v>
      </c>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41"/>
      <c r="BG301" s="38"/>
      <c r="BH301" s="38"/>
      <c r="BI301" s="38"/>
      <c r="BJ301" s="38"/>
      <c r="BK301" s="38" t="s">
        <v>375</v>
      </c>
      <c r="BL301" s="38" t="s">
        <v>291</v>
      </c>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t="s">
        <v>465</v>
      </c>
      <c r="CP301" s="38" t="s">
        <v>391</v>
      </c>
      <c r="CQ301" s="38" t="s">
        <v>1597</v>
      </c>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row>
    <row r="302" spans="1:174" ht="25.5" customHeight="1" x14ac:dyDescent="0.2">
      <c r="A302" s="38">
        <v>297</v>
      </c>
      <c r="B302" s="39">
        <v>46122.540277777778</v>
      </c>
      <c r="C302" s="39">
        <v>46122.546527777777</v>
      </c>
      <c r="D302" s="38" t="s">
        <v>293</v>
      </c>
      <c r="E302" s="38"/>
      <c r="F302" s="38"/>
      <c r="G302" s="38"/>
      <c r="H302" s="38"/>
      <c r="I302" s="38" t="s">
        <v>210</v>
      </c>
      <c r="J302" s="38"/>
      <c r="K302" s="38"/>
      <c r="L302" s="38" t="s">
        <v>1598</v>
      </c>
      <c r="M302" s="38"/>
      <c r="N302" s="38"/>
      <c r="O302" s="40">
        <v>119120416</v>
      </c>
      <c r="P302" s="38"/>
      <c r="Q302" s="38"/>
      <c r="R302" s="38" t="s">
        <v>1599</v>
      </c>
      <c r="S302" s="38"/>
      <c r="T302" s="38"/>
      <c r="U302" s="38" t="s">
        <v>1600</v>
      </c>
      <c r="V302" s="38"/>
      <c r="W302" s="38"/>
      <c r="X302" s="40" t="s">
        <v>1601</v>
      </c>
      <c r="Y302" s="38"/>
      <c r="Z302" s="38"/>
      <c r="AA302" s="38" t="s">
        <v>496</v>
      </c>
      <c r="AB302" s="38"/>
      <c r="AC302" s="38"/>
      <c r="AD302" s="38" t="s">
        <v>262</v>
      </c>
      <c r="AE302" s="38"/>
      <c r="AF302" s="38"/>
      <c r="AG302" s="38" t="s">
        <v>239</v>
      </c>
      <c r="AH302" s="38"/>
      <c r="AI302" s="38"/>
      <c r="AJ302" s="38" t="s">
        <v>239</v>
      </c>
      <c r="AK302" s="38"/>
      <c r="AL302" s="38"/>
      <c r="AM302" s="38"/>
      <c r="AN302" s="38"/>
      <c r="AO302" s="38"/>
      <c r="AP302" s="38"/>
      <c r="AQ302" s="38"/>
      <c r="AR302" s="38"/>
      <c r="AS302" s="38"/>
      <c r="AT302" s="38"/>
      <c r="AU302" s="38"/>
      <c r="AV302" s="38"/>
      <c r="AW302" s="38"/>
      <c r="AX302" s="38"/>
      <c r="AY302" s="38"/>
      <c r="AZ302" s="38"/>
      <c r="BA302" s="38"/>
      <c r="BB302" s="38" t="s">
        <v>302</v>
      </c>
      <c r="BC302" s="38" t="s">
        <v>292</v>
      </c>
      <c r="BD302" s="38" t="s">
        <v>316</v>
      </c>
      <c r="BE302" s="38" t="s">
        <v>397</v>
      </c>
      <c r="BF302" s="41" t="s">
        <v>291</v>
      </c>
      <c r="BG302" s="38"/>
      <c r="BH302" s="38"/>
      <c r="BI302" s="38"/>
      <c r="BJ302" s="38"/>
      <c r="BK302" s="38"/>
      <c r="BL302" s="38"/>
      <c r="BM302" s="38"/>
      <c r="BN302" s="38" t="s">
        <v>370</v>
      </c>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row>
    <row r="303" spans="1:174" ht="25.5" customHeight="1" x14ac:dyDescent="0.2">
      <c r="A303" s="38">
        <v>298</v>
      </c>
      <c r="B303" s="39">
        <v>46122.56527777778</v>
      </c>
      <c r="C303" s="39">
        <v>46122.568749999999</v>
      </c>
      <c r="D303" s="38" t="s">
        <v>293</v>
      </c>
      <c r="E303" s="38"/>
      <c r="F303" s="38"/>
      <c r="G303" s="38"/>
      <c r="H303" s="38"/>
      <c r="I303" s="38" t="s">
        <v>210</v>
      </c>
      <c r="J303" s="38"/>
      <c r="K303" s="38"/>
      <c r="L303" s="38" t="s">
        <v>1602</v>
      </c>
      <c r="M303" s="38"/>
      <c r="N303" s="38"/>
      <c r="O303" s="40">
        <v>125000100630</v>
      </c>
      <c r="P303" s="38"/>
      <c r="Q303" s="38"/>
      <c r="R303" s="38" t="s">
        <v>1603</v>
      </c>
      <c r="S303" s="38"/>
      <c r="T303" s="38"/>
      <c r="U303" s="38" t="s">
        <v>1604</v>
      </c>
      <c r="V303" s="38"/>
      <c r="W303" s="38"/>
      <c r="X303" s="40">
        <v>84418252</v>
      </c>
      <c r="Y303" s="38"/>
      <c r="Z303" s="38"/>
      <c r="AA303" s="38" t="s">
        <v>824</v>
      </c>
      <c r="AB303" s="38"/>
      <c r="AC303" s="38"/>
      <c r="AD303" s="38" t="s">
        <v>262</v>
      </c>
      <c r="AE303" s="38"/>
      <c r="AF303" s="38"/>
      <c r="AG303" s="38" t="s">
        <v>239</v>
      </c>
      <c r="AH303" s="38"/>
      <c r="AI303" s="38"/>
      <c r="AJ303" s="38" t="s">
        <v>239</v>
      </c>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41"/>
      <c r="BG303" s="38"/>
      <c r="BH303" s="38"/>
      <c r="BI303" s="38"/>
      <c r="BJ303" s="38"/>
      <c r="BK303" s="38" t="s">
        <v>375</v>
      </c>
      <c r="BL303" s="38" t="s">
        <v>517</v>
      </c>
      <c r="BM303" s="38" t="s">
        <v>1154</v>
      </c>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row>
    <row r="304" spans="1:174" ht="25.5" customHeight="1" x14ac:dyDescent="0.2">
      <c r="A304" s="38">
        <v>299</v>
      </c>
      <c r="B304" s="39">
        <v>46122.513194444437</v>
      </c>
      <c r="C304" s="39">
        <v>46122.572916666657</v>
      </c>
      <c r="D304" s="38" t="s">
        <v>293</v>
      </c>
      <c r="E304" s="38"/>
      <c r="F304" s="38"/>
      <c r="G304" s="38"/>
      <c r="H304" s="38"/>
      <c r="I304" s="38" t="s">
        <v>210</v>
      </c>
      <c r="J304" s="38"/>
      <c r="K304" s="38"/>
      <c r="L304" s="38" t="s">
        <v>1605</v>
      </c>
      <c r="M304" s="38"/>
      <c r="N304" s="38"/>
      <c r="O304" s="40">
        <v>305370047</v>
      </c>
      <c r="P304" s="38"/>
      <c r="Q304" s="38"/>
      <c r="R304" s="38" t="s">
        <v>1606</v>
      </c>
      <c r="S304" s="38"/>
      <c r="T304" s="38"/>
      <c r="U304" s="38" t="s">
        <v>1607</v>
      </c>
      <c r="V304" s="38"/>
      <c r="W304" s="38"/>
      <c r="X304" s="40">
        <v>85020232</v>
      </c>
      <c r="Y304" s="38"/>
      <c r="Z304" s="38"/>
      <c r="AA304" s="38" t="s">
        <v>458</v>
      </c>
      <c r="AB304" s="38"/>
      <c r="AC304" s="38"/>
      <c r="AD304" s="38" t="s">
        <v>262</v>
      </c>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41"/>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t="s">
        <v>465</v>
      </c>
      <c r="CP304" s="38" t="s">
        <v>880</v>
      </c>
      <c r="CQ304" s="38"/>
      <c r="CR304" s="38"/>
      <c r="CS304" s="38"/>
      <c r="CT304" s="38"/>
      <c r="CU304" s="38"/>
      <c r="CV304" s="38"/>
      <c r="CW304" s="38"/>
      <c r="CX304" s="38"/>
      <c r="CY304" s="38"/>
      <c r="CZ304" s="38"/>
      <c r="DA304" s="38"/>
      <c r="DB304" s="38"/>
      <c r="DC304" s="38"/>
      <c r="DD304" s="38"/>
      <c r="DE304" s="38"/>
      <c r="DF304" s="38"/>
      <c r="DG304" s="38" t="s">
        <v>516</v>
      </c>
      <c r="DH304" s="38" t="s">
        <v>291</v>
      </c>
      <c r="DI304" s="38"/>
      <c r="DJ304" s="38" t="s">
        <v>484</v>
      </c>
      <c r="DK304" s="38"/>
      <c r="DL304" s="38"/>
      <c r="DM304" s="38" t="s">
        <v>307</v>
      </c>
      <c r="DN304" s="38"/>
      <c r="DO304" s="38"/>
      <c r="DP304" s="38" t="s">
        <v>519</v>
      </c>
      <c r="DQ304" s="38" t="s">
        <v>291</v>
      </c>
      <c r="DR304" s="38"/>
      <c r="DS304" s="38" t="s">
        <v>416</v>
      </c>
      <c r="DT304" s="38" t="s">
        <v>217</v>
      </c>
      <c r="DU304" s="38" t="s">
        <v>490</v>
      </c>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row>
    <row r="305" spans="1:174" ht="25.5" customHeight="1" x14ac:dyDescent="0.2">
      <c r="A305" s="38">
        <v>300</v>
      </c>
      <c r="B305" s="39">
        <v>46122.567361111112</v>
      </c>
      <c r="C305" s="39">
        <v>46122.580555555563</v>
      </c>
      <c r="D305" s="38" t="s">
        <v>293</v>
      </c>
      <c r="E305" s="38"/>
      <c r="F305" s="38"/>
      <c r="G305" s="38"/>
      <c r="H305" s="38"/>
      <c r="I305" s="38" t="s">
        <v>210</v>
      </c>
      <c r="J305" s="38"/>
      <c r="K305" s="38"/>
      <c r="L305" s="38" t="s">
        <v>1608</v>
      </c>
      <c r="M305" s="38"/>
      <c r="N305" s="38"/>
      <c r="O305" s="40">
        <v>305460204</v>
      </c>
      <c r="P305" s="38"/>
      <c r="Q305" s="38"/>
      <c r="R305" s="38" t="s">
        <v>1609</v>
      </c>
      <c r="S305" s="38"/>
      <c r="T305" s="38"/>
      <c r="U305" s="38" t="s">
        <v>1610</v>
      </c>
      <c r="V305" s="38"/>
      <c r="W305" s="38"/>
      <c r="X305" s="40" t="s">
        <v>1611</v>
      </c>
      <c r="Y305" s="38"/>
      <c r="Z305" s="38"/>
      <c r="AA305" s="38" t="s">
        <v>458</v>
      </c>
      <c r="AB305" s="38"/>
      <c r="AC305" s="38"/>
      <c r="AD305" s="38" t="s">
        <v>262</v>
      </c>
      <c r="AE305" s="38"/>
      <c r="AF305" s="38"/>
      <c r="AG305" s="38" t="s">
        <v>237</v>
      </c>
      <c r="AH305" s="38"/>
      <c r="AI305" s="38"/>
      <c r="AJ305" s="38" t="s">
        <v>237</v>
      </c>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41"/>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t="s">
        <v>378</v>
      </c>
      <c r="CG305" s="38" t="s">
        <v>379</v>
      </c>
      <c r="CH305" s="38" t="s">
        <v>380</v>
      </c>
      <c r="CI305" s="38"/>
      <c r="CJ305" s="38"/>
      <c r="CK305" s="38"/>
      <c r="CL305" s="38"/>
      <c r="CM305" s="38"/>
      <c r="CN305" s="38"/>
      <c r="CO305" s="38" t="s">
        <v>465</v>
      </c>
      <c r="CP305" s="38" t="s">
        <v>427</v>
      </c>
      <c r="CQ305" s="38"/>
      <c r="CR305" s="38"/>
      <c r="CS305" s="38"/>
      <c r="CT305" s="38"/>
      <c r="CU305" s="38"/>
      <c r="CV305" s="38"/>
      <c r="CW305" s="38"/>
      <c r="CX305" s="38"/>
      <c r="CY305" s="38"/>
      <c r="CZ305" s="38"/>
      <c r="DA305" s="38" t="s">
        <v>384</v>
      </c>
      <c r="DB305" s="38" t="s">
        <v>379</v>
      </c>
      <c r="DC305" s="38" t="s">
        <v>385</v>
      </c>
      <c r="DD305" s="38" t="s">
        <v>453</v>
      </c>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row>
    <row r="306" spans="1:174" ht="25.5" customHeight="1" x14ac:dyDescent="0.2">
      <c r="A306" s="38">
        <v>301</v>
      </c>
      <c r="B306" s="39">
        <v>46122.570138888892</v>
      </c>
      <c r="C306" s="39">
        <v>46122.581944444442</v>
      </c>
      <c r="D306" s="38" t="s">
        <v>293</v>
      </c>
      <c r="E306" s="38"/>
      <c r="F306" s="38"/>
      <c r="G306" s="38"/>
      <c r="H306" s="38"/>
      <c r="I306" s="38" t="s">
        <v>210</v>
      </c>
      <c r="J306" s="38"/>
      <c r="K306" s="38"/>
      <c r="L306" s="38" t="s">
        <v>1612</v>
      </c>
      <c r="M306" s="38"/>
      <c r="N306" s="38"/>
      <c r="O306" s="40">
        <v>305380524</v>
      </c>
      <c r="P306" s="38"/>
      <c r="Q306" s="38"/>
      <c r="R306" s="38" t="s">
        <v>1613</v>
      </c>
      <c r="S306" s="38"/>
      <c r="T306" s="38"/>
      <c r="U306" s="38" t="s">
        <v>1614</v>
      </c>
      <c r="V306" s="38"/>
      <c r="W306" s="38"/>
      <c r="X306" s="40" t="s">
        <v>1615</v>
      </c>
      <c r="Y306" s="38"/>
      <c r="Z306" s="38"/>
      <c r="AA306" s="38" t="s">
        <v>1616</v>
      </c>
      <c r="AB306" s="38"/>
      <c r="AC306" s="38"/>
      <c r="AD306" s="38" t="s">
        <v>262</v>
      </c>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41"/>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t="s">
        <v>465</v>
      </c>
      <c r="CP306" s="38" t="s">
        <v>427</v>
      </c>
      <c r="CQ306" s="38"/>
      <c r="CR306" s="38"/>
      <c r="CS306" s="38"/>
      <c r="CT306" s="38"/>
      <c r="CU306" s="38"/>
      <c r="CV306" s="38"/>
      <c r="CW306" s="38"/>
      <c r="CX306" s="38"/>
      <c r="CY306" s="38"/>
      <c r="CZ306" s="38"/>
      <c r="DA306" s="38"/>
      <c r="DB306" s="38"/>
      <c r="DC306" s="38"/>
      <c r="DD306" s="38"/>
      <c r="DE306" s="38"/>
      <c r="DF306" s="38"/>
      <c r="DG306" s="38" t="s">
        <v>516</v>
      </c>
      <c r="DH306" s="38" t="s">
        <v>291</v>
      </c>
      <c r="DI306" s="38"/>
      <c r="DJ306" s="38" t="s">
        <v>484</v>
      </c>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row>
    <row r="307" spans="1:174" ht="25.5" customHeight="1" x14ac:dyDescent="0.2">
      <c r="A307" s="38">
        <v>302</v>
      </c>
      <c r="B307" s="39">
        <v>46122.668055555558</v>
      </c>
      <c r="C307" s="39">
        <v>46122.675000000003</v>
      </c>
      <c r="D307" s="38" t="s">
        <v>293</v>
      </c>
      <c r="E307" s="38"/>
      <c r="F307" s="38"/>
      <c r="G307" s="38"/>
      <c r="H307" s="38"/>
      <c r="I307" s="38" t="s">
        <v>210</v>
      </c>
      <c r="J307" s="38"/>
      <c r="K307" s="38"/>
      <c r="L307" s="38" t="s">
        <v>1617</v>
      </c>
      <c r="M307" s="38"/>
      <c r="N307" s="38"/>
      <c r="O307" s="40">
        <v>119060586</v>
      </c>
      <c r="P307" s="38"/>
      <c r="Q307" s="38"/>
      <c r="R307" s="38" t="s">
        <v>1618</v>
      </c>
      <c r="S307" s="38"/>
      <c r="T307" s="38"/>
      <c r="U307" s="38" t="s">
        <v>1619</v>
      </c>
      <c r="V307" s="38"/>
      <c r="W307" s="38"/>
      <c r="X307" s="40">
        <v>72547603</v>
      </c>
      <c r="Y307" s="38"/>
      <c r="Z307" s="38"/>
      <c r="AA307" s="38" t="s">
        <v>558</v>
      </c>
      <c r="AB307" s="38"/>
      <c r="AC307" s="38"/>
      <c r="AD307" s="38" t="s">
        <v>262</v>
      </c>
      <c r="AE307" s="38"/>
      <c r="AF307" s="38"/>
      <c r="AG307" s="38" t="s">
        <v>239</v>
      </c>
      <c r="AH307" s="38"/>
      <c r="AI307" s="38"/>
      <c r="AJ307" s="38" t="s">
        <v>239</v>
      </c>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41"/>
      <c r="BG307" s="38"/>
      <c r="BH307" s="38"/>
      <c r="BI307" s="38"/>
      <c r="BJ307" s="38"/>
      <c r="BK307" s="38"/>
      <c r="BL307" s="38"/>
      <c r="BM307" s="38"/>
      <c r="BN307" s="38"/>
      <c r="BO307" s="38"/>
      <c r="BP307" s="38"/>
      <c r="BQ307" s="38"/>
      <c r="BR307" s="38"/>
      <c r="BS307" s="38"/>
      <c r="BT307" s="38"/>
      <c r="BU307" s="38"/>
      <c r="BV307" s="38"/>
      <c r="BW307" s="38" t="s">
        <v>303</v>
      </c>
      <c r="BX307" s="38" t="s">
        <v>217</v>
      </c>
      <c r="BY307" s="38" t="s">
        <v>399</v>
      </c>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row>
    <row r="308" spans="1:174" ht="25.5" customHeight="1" x14ac:dyDescent="0.2">
      <c r="A308" s="38">
        <v>303</v>
      </c>
      <c r="B308" s="39">
        <v>46122.734027777777</v>
      </c>
      <c r="C308" s="39">
        <v>46122.734722222223</v>
      </c>
      <c r="D308" s="38" t="s">
        <v>293</v>
      </c>
      <c r="E308" s="38"/>
      <c r="F308" s="38"/>
      <c r="G308" s="38"/>
      <c r="H308" s="38"/>
      <c r="I308" s="38" t="s">
        <v>210</v>
      </c>
      <c r="J308" s="38"/>
      <c r="K308" s="38"/>
      <c r="L308" s="38" t="s">
        <v>1620</v>
      </c>
      <c r="M308" s="38"/>
      <c r="N308" s="38"/>
      <c r="O308" s="40">
        <v>118070354</v>
      </c>
      <c r="P308" s="38"/>
      <c r="Q308" s="38"/>
      <c r="R308" s="38" t="s">
        <v>1621</v>
      </c>
      <c r="S308" s="38"/>
      <c r="T308" s="38"/>
      <c r="U308" s="38" t="s">
        <v>1622</v>
      </c>
      <c r="V308" s="38"/>
      <c r="W308" s="38"/>
      <c r="X308" s="40">
        <v>60853221</v>
      </c>
      <c r="Y308" s="38"/>
      <c r="Z308" s="38"/>
      <c r="AA308" s="38" t="s">
        <v>475</v>
      </c>
      <c r="AB308" s="38"/>
      <c r="AC308" s="38"/>
      <c r="AD308" s="38" t="s">
        <v>262</v>
      </c>
      <c r="AE308" s="38"/>
      <c r="AF308" s="38"/>
      <c r="AG308" s="38" t="s">
        <v>239</v>
      </c>
      <c r="AH308" s="38"/>
      <c r="AI308" s="38"/>
      <c r="AJ308" s="38" t="s">
        <v>239</v>
      </c>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41"/>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t="s">
        <v>446</v>
      </c>
      <c r="ER308" s="38" t="s">
        <v>517</v>
      </c>
      <c r="ES308" s="38" t="s">
        <v>1032</v>
      </c>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row>
    <row r="309" spans="1:174" ht="25.5" customHeight="1" x14ac:dyDescent="0.2">
      <c r="A309" s="38">
        <v>304</v>
      </c>
      <c r="B309" s="39">
        <v>46122.734027777777</v>
      </c>
      <c r="C309" s="39">
        <v>46122.73541666667</v>
      </c>
      <c r="D309" s="38" t="s">
        <v>293</v>
      </c>
      <c r="E309" s="38"/>
      <c r="F309" s="38"/>
      <c r="G309" s="38"/>
      <c r="H309" s="38"/>
      <c r="I309" s="38" t="s">
        <v>210</v>
      </c>
      <c r="J309" s="38"/>
      <c r="K309" s="38"/>
      <c r="L309" s="38" t="s">
        <v>1623</v>
      </c>
      <c r="M309" s="38"/>
      <c r="N309" s="38"/>
      <c r="O309" s="40">
        <v>118770214</v>
      </c>
      <c r="P309" s="38"/>
      <c r="Q309" s="38"/>
      <c r="R309" s="38" t="s">
        <v>1624</v>
      </c>
      <c r="S309" s="38"/>
      <c r="T309" s="38"/>
      <c r="U309" s="38" t="s">
        <v>1625</v>
      </c>
      <c r="V309" s="38"/>
      <c r="W309" s="38"/>
      <c r="X309" s="40" t="s">
        <v>1626</v>
      </c>
      <c r="Y309" s="38"/>
      <c r="Z309" s="38"/>
      <c r="AA309" s="38" t="s">
        <v>593</v>
      </c>
      <c r="AB309" s="38"/>
      <c r="AC309" s="38"/>
      <c r="AD309" s="38" t="s">
        <v>262</v>
      </c>
      <c r="AE309" s="38"/>
      <c r="AF309" s="38"/>
      <c r="AG309" s="38" t="s">
        <v>239</v>
      </c>
      <c r="AH309" s="38"/>
      <c r="AI309" s="38"/>
      <c r="AJ309" s="38" t="s">
        <v>239</v>
      </c>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41"/>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t="s">
        <v>514</v>
      </c>
      <c r="CS309" s="38" t="s">
        <v>217</v>
      </c>
      <c r="CT309" s="38" t="s">
        <v>754</v>
      </c>
      <c r="CU309" s="38" t="s">
        <v>306</v>
      </c>
      <c r="CV309" s="38" t="s">
        <v>291</v>
      </c>
      <c r="CW309" s="38"/>
      <c r="CX309" s="38"/>
      <c r="CY309" s="38"/>
      <c r="CZ309" s="38"/>
      <c r="DA309" s="38"/>
      <c r="DB309" s="38"/>
      <c r="DC309" s="38"/>
      <c r="DD309" s="38" t="s">
        <v>453</v>
      </c>
      <c r="DE309" s="38"/>
      <c r="DF309" s="38"/>
      <c r="DG309" s="38" t="s">
        <v>516</v>
      </c>
      <c r="DH309" s="38" t="s">
        <v>291</v>
      </c>
      <c r="DI309" s="38"/>
      <c r="DJ309" s="38" t="s">
        <v>484</v>
      </c>
      <c r="DK309" s="38"/>
      <c r="DL309" s="38"/>
      <c r="DM309" s="38" t="s">
        <v>307</v>
      </c>
      <c r="DN309" s="38"/>
      <c r="DO309" s="38"/>
      <c r="DP309" s="38"/>
      <c r="DQ309" s="38"/>
      <c r="DR309" s="38"/>
      <c r="DS309" s="38"/>
      <c r="DT309" s="38"/>
      <c r="DU309" s="38"/>
      <c r="DV309" s="38" t="s">
        <v>485</v>
      </c>
      <c r="DW309" s="38" t="s">
        <v>467</v>
      </c>
      <c r="DX309" s="38" t="s">
        <v>1235</v>
      </c>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row>
    <row r="310" spans="1:174" ht="25.5" customHeight="1" x14ac:dyDescent="0.2">
      <c r="A310" s="38">
        <v>305</v>
      </c>
      <c r="B310" s="39">
        <v>46122.769444444442</v>
      </c>
      <c r="C310" s="39">
        <v>46122.774305555547</v>
      </c>
      <c r="D310" s="38" t="s">
        <v>293</v>
      </c>
      <c r="E310" s="38"/>
      <c r="F310" s="38"/>
      <c r="G310" s="38"/>
      <c r="H310" s="38"/>
      <c r="I310" s="38" t="s">
        <v>210</v>
      </c>
      <c r="J310" s="38"/>
      <c r="K310" s="38"/>
      <c r="L310" s="38" t="s">
        <v>1627</v>
      </c>
      <c r="M310" s="38"/>
      <c r="N310" s="38"/>
      <c r="O310" s="40">
        <v>304080347</v>
      </c>
      <c r="P310" s="38"/>
      <c r="Q310" s="38"/>
      <c r="R310" s="38" t="s">
        <v>1628</v>
      </c>
      <c r="S310" s="38"/>
      <c r="T310" s="38"/>
      <c r="U310" s="38" t="s">
        <v>1629</v>
      </c>
      <c r="V310" s="38"/>
      <c r="W310" s="38"/>
      <c r="X310" s="40" t="s">
        <v>1630</v>
      </c>
      <c r="Y310" s="38"/>
      <c r="Z310" s="38"/>
      <c r="AA310" s="38" t="s">
        <v>850</v>
      </c>
      <c r="AB310" s="38"/>
      <c r="AC310" s="38"/>
      <c r="AD310" s="38" t="s">
        <v>262</v>
      </c>
      <c r="AE310" s="38"/>
      <c r="AF310" s="38"/>
      <c r="AG310" s="38" t="s">
        <v>237</v>
      </c>
      <c r="AH310" s="38"/>
      <c r="AI310" s="38"/>
      <c r="AJ310" s="38" t="s">
        <v>237</v>
      </c>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41"/>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t="s">
        <v>465</v>
      </c>
      <c r="CP310" s="38" t="s">
        <v>427</v>
      </c>
      <c r="CQ310" s="38"/>
      <c r="CR310" s="38"/>
      <c r="CS310" s="38"/>
      <c r="CT310" s="38"/>
      <c r="CU310" s="38"/>
      <c r="CV310" s="38"/>
      <c r="CW310" s="38"/>
      <c r="CX310" s="38"/>
      <c r="CY310" s="38"/>
      <c r="CZ310" s="38"/>
      <c r="DA310" s="38"/>
      <c r="DB310" s="38"/>
      <c r="DC310" s="38"/>
      <c r="DD310" s="38" t="s">
        <v>453</v>
      </c>
      <c r="DE310" s="38"/>
      <c r="DF310" s="38"/>
      <c r="DG310" s="38"/>
      <c r="DH310" s="38"/>
      <c r="DI310" s="38"/>
      <c r="DJ310" s="38"/>
      <c r="DK310" s="38"/>
      <c r="DL310" s="38"/>
      <c r="DM310" s="38" t="s">
        <v>307</v>
      </c>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row>
    <row r="311" spans="1:174" ht="25.5" customHeight="1" x14ac:dyDescent="0.2">
      <c r="A311" s="38">
        <v>306</v>
      </c>
      <c r="B311" s="39">
        <v>46122.787499999999</v>
      </c>
      <c r="C311" s="39">
        <v>46122.790972222218</v>
      </c>
      <c r="D311" s="38" t="s">
        <v>293</v>
      </c>
      <c r="E311" s="38"/>
      <c r="F311" s="38"/>
      <c r="G311" s="38"/>
      <c r="H311" s="38"/>
      <c r="I311" s="38" t="s">
        <v>210</v>
      </c>
      <c r="J311" s="38"/>
      <c r="K311" s="38"/>
      <c r="L311" s="38" t="s">
        <v>1631</v>
      </c>
      <c r="M311" s="38"/>
      <c r="N311" s="38"/>
      <c r="O311" s="40">
        <v>119660826</v>
      </c>
      <c r="P311" s="38"/>
      <c r="Q311" s="38"/>
      <c r="R311" s="38" t="s">
        <v>1632</v>
      </c>
      <c r="S311" s="38"/>
      <c r="T311" s="38"/>
      <c r="U311" s="38" t="s">
        <v>1633</v>
      </c>
      <c r="V311" s="38"/>
      <c r="W311" s="38"/>
      <c r="X311" s="40">
        <v>60546310</v>
      </c>
      <c r="Y311" s="38"/>
      <c r="Z311" s="38"/>
      <c r="AA311" s="38" t="s">
        <v>496</v>
      </c>
      <c r="AB311" s="38"/>
      <c r="AC311" s="38"/>
      <c r="AD311" s="38" t="s">
        <v>262</v>
      </c>
      <c r="AE311" s="38"/>
      <c r="AF311" s="38"/>
      <c r="AG311" s="38" t="s">
        <v>425</v>
      </c>
      <c r="AH311" s="38"/>
      <c r="AI311" s="38"/>
      <c r="AJ311" s="38" t="s">
        <v>425</v>
      </c>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41"/>
      <c r="BG311" s="38"/>
      <c r="BH311" s="38"/>
      <c r="BI311" s="38"/>
      <c r="BJ311" s="38"/>
      <c r="BK311" s="38" t="s">
        <v>375</v>
      </c>
      <c r="BL311" s="38" t="s">
        <v>291</v>
      </c>
      <c r="BM311" s="38"/>
      <c r="BN311" s="38"/>
      <c r="BO311" s="38"/>
      <c r="BP311" s="38"/>
      <c r="BQ311" s="38" t="s">
        <v>327</v>
      </c>
      <c r="BR311" s="38" t="s">
        <v>292</v>
      </c>
      <c r="BS311" s="38"/>
      <c r="BT311" s="38"/>
      <c r="BU311" s="38"/>
      <c r="BV311" s="38"/>
      <c r="BW311" s="38" t="s">
        <v>303</v>
      </c>
      <c r="BX311" s="38" t="s">
        <v>292</v>
      </c>
      <c r="BY311" s="38"/>
      <c r="BZ311" s="38"/>
      <c r="CA311" s="38"/>
      <c r="CB311" s="38"/>
      <c r="CC311" s="38"/>
      <c r="CD311" s="38"/>
      <c r="CE311" s="38"/>
      <c r="CF311" s="38" t="s">
        <v>378</v>
      </c>
      <c r="CG311" s="38" t="s">
        <v>379</v>
      </c>
      <c r="CH311" s="38" t="s">
        <v>380</v>
      </c>
      <c r="CI311" s="38" t="s">
        <v>381</v>
      </c>
      <c r="CJ311" s="38" t="s">
        <v>382</v>
      </c>
      <c r="CK311" s="38" t="s">
        <v>383</v>
      </c>
      <c r="CL311" s="38"/>
      <c r="CM311" s="38"/>
      <c r="CN311" s="38"/>
      <c r="CO311" s="38" t="s">
        <v>465</v>
      </c>
      <c r="CP311" s="38" t="s">
        <v>418</v>
      </c>
      <c r="CQ311" s="38" t="s">
        <v>1469</v>
      </c>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row>
    <row r="312" spans="1:174" ht="25.5" customHeight="1" x14ac:dyDescent="0.2">
      <c r="A312" s="38">
        <v>307</v>
      </c>
      <c r="B312" s="39">
        <v>46122.801388888889</v>
      </c>
      <c r="C312" s="39">
        <v>46122.804861111108</v>
      </c>
      <c r="D312" s="38" t="s">
        <v>293</v>
      </c>
      <c r="E312" s="38"/>
      <c r="F312" s="38"/>
      <c r="G312" s="38"/>
      <c r="H312" s="38"/>
      <c r="I312" s="38" t="s">
        <v>210</v>
      </c>
      <c r="J312" s="38"/>
      <c r="K312" s="38"/>
      <c r="L312" s="38" t="s">
        <v>1634</v>
      </c>
      <c r="M312" s="38"/>
      <c r="N312" s="38"/>
      <c r="O312" s="40">
        <v>118880888</v>
      </c>
      <c r="P312" s="38"/>
      <c r="Q312" s="38"/>
      <c r="R312" s="38" t="s">
        <v>1635</v>
      </c>
      <c r="S312" s="38"/>
      <c r="T312" s="38"/>
      <c r="U312" s="38" t="s">
        <v>1636</v>
      </c>
      <c r="V312" s="38"/>
      <c r="W312" s="38"/>
      <c r="X312" s="40" t="s">
        <v>1637</v>
      </c>
      <c r="Y312" s="38"/>
      <c r="Z312" s="38"/>
      <c r="AA312" s="38" t="s">
        <v>1024</v>
      </c>
      <c r="AB312" s="38"/>
      <c r="AC312" s="38"/>
      <c r="AD312" s="38" t="s">
        <v>262</v>
      </c>
      <c r="AE312" s="38"/>
      <c r="AF312" s="38"/>
      <c r="AG312" s="38" t="s">
        <v>237</v>
      </c>
      <c r="AH312" s="38"/>
      <c r="AI312" s="38"/>
      <c r="AJ312" s="38" t="s">
        <v>237</v>
      </c>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41"/>
      <c r="BG312" s="38"/>
      <c r="BH312" s="38" t="s">
        <v>317</v>
      </c>
      <c r="BI312" s="38"/>
      <c r="BJ312" s="38"/>
      <c r="BK312" s="38" t="s">
        <v>375</v>
      </c>
      <c r="BL312" s="38" t="s">
        <v>517</v>
      </c>
      <c r="BM312" s="38" t="s">
        <v>1154</v>
      </c>
      <c r="BN312" s="38"/>
      <c r="BO312" s="38"/>
      <c r="BP312" s="38"/>
      <c r="BQ312" s="38" t="s">
        <v>327</v>
      </c>
      <c r="BR312" s="38" t="s">
        <v>292</v>
      </c>
      <c r="BS312" s="38"/>
      <c r="BT312" s="38"/>
      <c r="BU312" s="38"/>
      <c r="BV312" s="38"/>
      <c r="BW312" s="38"/>
      <c r="BX312" s="38"/>
      <c r="BY312" s="38"/>
      <c r="BZ312" s="38" t="s">
        <v>376</v>
      </c>
      <c r="CA312" s="38" t="s">
        <v>391</v>
      </c>
      <c r="CB312" s="38" t="s">
        <v>1638</v>
      </c>
      <c r="CC312" s="38"/>
      <c r="CD312" s="38"/>
      <c r="CE312" s="38"/>
      <c r="CF312" s="38" t="s">
        <v>378</v>
      </c>
      <c r="CG312" s="38" t="s">
        <v>379</v>
      </c>
      <c r="CH312" s="38" t="s">
        <v>380</v>
      </c>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row>
    <row r="313" spans="1:174" ht="25.5" customHeight="1" x14ac:dyDescent="0.2">
      <c r="A313" s="38">
        <v>308</v>
      </c>
      <c r="B313" s="39">
        <v>46122.800694444442</v>
      </c>
      <c r="C313" s="39">
        <v>46122.80972222222</v>
      </c>
      <c r="D313" s="38" t="s">
        <v>293</v>
      </c>
      <c r="E313" s="38"/>
      <c r="F313" s="38"/>
      <c r="G313" s="38"/>
      <c r="H313" s="38"/>
      <c r="I313" s="38" t="s">
        <v>210</v>
      </c>
      <c r="J313" s="38"/>
      <c r="K313" s="38"/>
      <c r="L313" s="38" t="s">
        <v>1639</v>
      </c>
      <c r="M313" s="38"/>
      <c r="N313" s="38"/>
      <c r="O313" s="40">
        <v>604490744</v>
      </c>
      <c r="P313" s="38"/>
      <c r="Q313" s="38"/>
      <c r="R313" s="38" t="s">
        <v>1640</v>
      </c>
      <c r="S313" s="38"/>
      <c r="T313" s="38"/>
      <c r="U313" s="38" t="s">
        <v>1641</v>
      </c>
      <c r="V313" s="38"/>
      <c r="W313" s="38"/>
      <c r="X313" s="40" t="s">
        <v>1642</v>
      </c>
      <c r="Y313" s="38"/>
      <c r="Z313" s="38"/>
      <c r="AA313" s="38" t="s">
        <v>609</v>
      </c>
      <c r="AB313" s="38"/>
      <c r="AC313" s="38"/>
      <c r="AD313" s="38" t="s">
        <v>262</v>
      </c>
      <c r="AE313" s="38"/>
      <c r="AF313" s="38"/>
      <c r="AG313" s="38" t="s">
        <v>237</v>
      </c>
      <c r="AH313" s="38"/>
      <c r="AI313" s="38"/>
      <c r="AJ313" s="38" t="s">
        <v>237</v>
      </c>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41"/>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t="s">
        <v>307</v>
      </c>
      <c r="DN313" s="38"/>
      <c r="DO313" s="38"/>
      <c r="DP313" s="38" t="s">
        <v>519</v>
      </c>
      <c r="DQ313" s="38" t="s">
        <v>291</v>
      </c>
      <c r="DR313" s="38"/>
      <c r="DS313" s="38"/>
      <c r="DT313" s="38"/>
      <c r="DU313" s="38"/>
      <c r="DV313" s="38"/>
      <c r="DW313" s="38"/>
      <c r="DX313" s="38"/>
      <c r="DY313" s="38"/>
      <c r="DZ313" s="38"/>
      <c r="EA313" s="38"/>
      <c r="EB313" s="38"/>
      <c r="EC313" s="38"/>
      <c r="ED313" s="38"/>
      <c r="EE313" s="38" t="s">
        <v>417</v>
      </c>
      <c r="EF313" s="38" t="s">
        <v>427</v>
      </c>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row>
    <row r="314" spans="1:174" ht="25.5" customHeight="1" x14ac:dyDescent="0.2">
      <c r="A314" s="38">
        <v>309</v>
      </c>
      <c r="B314" s="39">
        <v>46122.805555555547</v>
      </c>
      <c r="C314" s="39">
        <v>46122.80972222222</v>
      </c>
      <c r="D314" s="38" t="s">
        <v>293</v>
      </c>
      <c r="E314" s="38"/>
      <c r="F314" s="38"/>
      <c r="G314" s="38"/>
      <c r="H314" s="38"/>
      <c r="I314" s="38" t="s">
        <v>210</v>
      </c>
      <c r="J314" s="38"/>
      <c r="K314" s="38"/>
      <c r="L314" s="38" t="s">
        <v>1643</v>
      </c>
      <c r="M314" s="38"/>
      <c r="N314" s="38"/>
      <c r="O314" s="40">
        <v>208390965</v>
      </c>
      <c r="P314" s="38"/>
      <c r="Q314" s="38"/>
      <c r="R314" s="38" t="s">
        <v>1644</v>
      </c>
      <c r="S314" s="38"/>
      <c r="T314" s="38"/>
      <c r="U314" s="38" t="s">
        <v>1645</v>
      </c>
      <c r="V314" s="38"/>
      <c r="W314" s="38"/>
      <c r="X314" s="40" t="s">
        <v>1646</v>
      </c>
      <c r="Y314" s="38"/>
      <c r="Z314" s="38"/>
      <c r="AA314" s="38" t="s">
        <v>672</v>
      </c>
      <c r="AB314" s="38"/>
      <c r="AC314" s="38"/>
      <c r="AD314" s="38" t="s">
        <v>262</v>
      </c>
      <c r="AE314" s="38"/>
      <c r="AF314" s="38"/>
      <c r="AG314" s="38" t="s">
        <v>237</v>
      </c>
      <c r="AH314" s="38"/>
      <c r="AI314" s="38"/>
      <c r="AJ314" s="38" t="s">
        <v>237</v>
      </c>
      <c r="AK314" s="38"/>
      <c r="AL314" s="38"/>
      <c r="AM314" s="38"/>
      <c r="AN314" s="38"/>
      <c r="AO314" s="38"/>
      <c r="AP314" s="38"/>
      <c r="AQ314" s="38"/>
      <c r="AR314" s="38"/>
      <c r="AS314" s="38"/>
      <c r="AT314" s="38"/>
      <c r="AU314" s="38"/>
      <c r="AV314" s="38"/>
      <c r="AW314" s="38"/>
      <c r="AX314" s="38"/>
      <c r="AY314" s="38"/>
      <c r="AZ314" s="38"/>
      <c r="BA314" s="38"/>
      <c r="BB314" s="38" t="s">
        <v>302</v>
      </c>
      <c r="BC314" s="38" t="s">
        <v>217</v>
      </c>
      <c r="BD314" s="38" t="s">
        <v>433</v>
      </c>
      <c r="BE314" s="38" t="s">
        <v>397</v>
      </c>
      <c r="BF314" s="41" t="s">
        <v>291</v>
      </c>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t="s">
        <v>384</v>
      </c>
      <c r="DB314" s="38" t="s">
        <v>379</v>
      </c>
      <c r="DC314" s="38" t="s">
        <v>385</v>
      </c>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row>
    <row r="315" spans="1:174" ht="25.5" customHeight="1" x14ac:dyDescent="0.2">
      <c r="A315" s="38">
        <v>310</v>
      </c>
      <c r="B315" s="39">
        <v>46122.843055555553</v>
      </c>
      <c r="C315" s="39">
        <v>46122.851388888892</v>
      </c>
      <c r="D315" s="38" t="s">
        <v>293</v>
      </c>
      <c r="E315" s="38"/>
      <c r="F315" s="38"/>
      <c r="G315" s="38"/>
      <c r="H315" s="38"/>
      <c r="I315" s="38" t="s">
        <v>210</v>
      </c>
      <c r="J315" s="38"/>
      <c r="K315" s="38"/>
      <c r="L315" s="38" t="s">
        <v>1647</v>
      </c>
      <c r="M315" s="38"/>
      <c r="N315" s="38"/>
      <c r="O315" s="40">
        <v>111247585</v>
      </c>
      <c r="P315" s="38"/>
      <c r="Q315" s="38"/>
      <c r="R315" s="38" t="s">
        <v>1648</v>
      </c>
      <c r="S315" s="38"/>
      <c r="T315" s="38"/>
      <c r="U315" s="38" t="s">
        <v>1649</v>
      </c>
      <c r="V315" s="38"/>
      <c r="W315" s="38"/>
      <c r="X315" s="40" t="s">
        <v>1650</v>
      </c>
      <c r="Y315" s="38"/>
      <c r="Z315" s="38"/>
      <c r="AA315" s="38" t="s">
        <v>548</v>
      </c>
      <c r="AB315" s="38"/>
      <c r="AC315" s="38"/>
      <c r="AD315" s="38" t="s">
        <v>262</v>
      </c>
      <c r="AE315" s="38"/>
      <c r="AF315" s="38"/>
      <c r="AG315" s="38" t="s">
        <v>439</v>
      </c>
      <c r="AH315" s="38"/>
      <c r="AI315" s="38"/>
      <c r="AJ315" s="38" t="s">
        <v>439</v>
      </c>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41"/>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t="s">
        <v>308</v>
      </c>
      <c r="EC315" s="38" t="s">
        <v>291</v>
      </c>
      <c r="ED315" s="38" t="s">
        <v>426</v>
      </c>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row>
    <row r="316" spans="1:174" ht="25.5" customHeight="1" x14ac:dyDescent="0.2">
      <c r="A316" s="38">
        <v>311</v>
      </c>
      <c r="B316" s="39">
        <v>46122.85</v>
      </c>
      <c r="C316" s="39">
        <v>46122.863194444442</v>
      </c>
      <c r="D316" s="38" t="s">
        <v>293</v>
      </c>
      <c r="E316" s="38"/>
      <c r="F316" s="38"/>
      <c r="G316" s="38"/>
      <c r="H316" s="38"/>
      <c r="I316" s="38" t="s">
        <v>210</v>
      </c>
      <c r="J316" s="38"/>
      <c r="K316" s="38"/>
      <c r="L316" s="38" t="s">
        <v>1651</v>
      </c>
      <c r="M316" s="38"/>
      <c r="N316" s="38"/>
      <c r="O316" s="40">
        <v>604310238</v>
      </c>
      <c r="P316" s="38"/>
      <c r="Q316" s="38"/>
      <c r="R316" s="38" t="s">
        <v>1652</v>
      </c>
      <c r="S316" s="38"/>
      <c r="T316" s="38"/>
      <c r="U316" s="38" t="s">
        <v>1653</v>
      </c>
      <c r="V316" s="38"/>
      <c r="W316" s="38"/>
      <c r="X316" s="40" t="s">
        <v>1654</v>
      </c>
      <c r="Y316" s="38"/>
      <c r="Z316" s="38"/>
      <c r="AA316" s="38" t="s">
        <v>480</v>
      </c>
      <c r="AB316" s="38"/>
      <c r="AC316" s="38"/>
      <c r="AD316" s="38" t="s">
        <v>262</v>
      </c>
      <c r="AE316" s="38"/>
      <c r="AF316" s="38"/>
      <c r="AG316" s="38" t="s">
        <v>1655</v>
      </c>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41"/>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t="s">
        <v>381</v>
      </c>
      <c r="CJ316" s="38" t="s">
        <v>382</v>
      </c>
      <c r="CK316" s="38" t="s">
        <v>703</v>
      </c>
      <c r="CL316" s="38"/>
      <c r="CM316" s="38"/>
      <c r="CN316" s="38"/>
      <c r="CO316" s="38"/>
      <c r="CP316" s="38"/>
      <c r="CQ316" s="38"/>
      <c r="CR316" s="38"/>
      <c r="CS316" s="38"/>
      <c r="CT316" s="38"/>
      <c r="CU316" s="38"/>
      <c r="CV316" s="38"/>
      <c r="CW316" s="38"/>
      <c r="CX316" s="38"/>
      <c r="CY316" s="38"/>
      <c r="CZ316" s="38"/>
      <c r="DA316" s="38"/>
      <c r="DB316" s="38"/>
      <c r="DC316" s="38"/>
      <c r="DD316" s="38" t="s">
        <v>453</v>
      </c>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t="s">
        <v>417</v>
      </c>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t="s">
        <v>712</v>
      </c>
      <c r="FD316" s="38"/>
      <c r="FE316" s="38"/>
      <c r="FF316" s="38"/>
      <c r="FG316" s="38"/>
      <c r="FH316" s="38"/>
      <c r="FI316" s="38"/>
      <c r="FJ316" s="38"/>
      <c r="FK316" s="38"/>
      <c r="FL316" s="38"/>
      <c r="FM316" s="38"/>
      <c r="FN316" s="38"/>
      <c r="FO316" s="38"/>
      <c r="FP316" s="38"/>
      <c r="FQ316" s="38"/>
      <c r="FR316" s="38"/>
    </row>
    <row r="317" spans="1:174" ht="25.5" customHeight="1" x14ac:dyDescent="0.2">
      <c r="A317" s="38">
        <v>312</v>
      </c>
      <c r="B317" s="39">
        <v>46122.87777777778</v>
      </c>
      <c r="C317" s="39">
        <v>46122.879861111112</v>
      </c>
      <c r="D317" s="38" t="s">
        <v>293</v>
      </c>
      <c r="E317" s="38"/>
      <c r="F317" s="38"/>
      <c r="G317" s="38"/>
      <c r="H317" s="38"/>
      <c r="I317" s="38" t="s">
        <v>210</v>
      </c>
      <c r="J317" s="38"/>
      <c r="K317" s="38"/>
      <c r="L317" s="38" t="s">
        <v>1656</v>
      </c>
      <c r="M317" s="38"/>
      <c r="N317" s="38"/>
      <c r="O317" s="40">
        <v>603040302</v>
      </c>
      <c r="P317" s="38"/>
      <c r="Q317" s="38"/>
      <c r="R317" s="38" t="s">
        <v>1657</v>
      </c>
      <c r="S317" s="38"/>
      <c r="T317" s="38"/>
      <c r="U317" s="38" t="s">
        <v>1658</v>
      </c>
      <c r="V317" s="38"/>
      <c r="W317" s="38"/>
      <c r="X317" s="40" t="s">
        <v>1659</v>
      </c>
      <c r="Y317" s="38"/>
      <c r="Z317" s="38"/>
      <c r="AA317" s="38" t="s">
        <v>1162</v>
      </c>
      <c r="AB317" s="38"/>
      <c r="AC317" s="38"/>
      <c r="AD317" s="38" t="s">
        <v>262</v>
      </c>
      <c r="AE317" s="38"/>
      <c r="AF317" s="38"/>
      <c r="AG317" s="38" t="s">
        <v>237</v>
      </c>
      <c r="AH317" s="38"/>
      <c r="AI317" s="38"/>
      <c r="AJ317" s="38" t="s">
        <v>237</v>
      </c>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41"/>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t="s">
        <v>378</v>
      </c>
      <c r="CG317" s="38" t="s">
        <v>379</v>
      </c>
      <c r="CH317" s="38" t="s">
        <v>380</v>
      </c>
      <c r="CI317" s="38" t="s">
        <v>381</v>
      </c>
      <c r="CJ317" s="38" t="s">
        <v>379</v>
      </c>
      <c r="CK317" s="38" t="s">
        <v>534</v>
      </c>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row>
    <row r="318" spans="1:174" ht="25.5" customHeight="1" x14ac:dyDescent="0.2">
      <c r="A318" s="38">
        <v>313</v>
      </c>
      <c r="B318" s="39">
        <v>46122.863194444442</v>
      </c>
      <c r="C318" s="39">
        <v>46122.886805555558</v>
      </c>
      <c r="D318" s="38" t="s">
        <v>293</v>
      </c>
      <c r="E318" s="38"/>
      <c r="F318" s="38"/>
      <c r="G318" s="38"/>
      <c r="H318" s="38"/>
      <c r="I318" s="38" t="s">
        <v>210</v>
      </c>
      <c r="J318" s="38"/>
      <c r="K318" s="38"/>
      <c r="L318" s="38" t="s">
        <v>1660</v>
      </c>
      <c r="M318" s="38"/>
      <c r="N318" s="38"/>
      <c r="O318" s="40">
        <v>208140407</v>
      </c>
      <c r="P318" s="38"/>
      <c r="Q318" s="38"/>
      <c r="R318" s="38" t="s">
        <v>1661</v>
      </c>
      <c r="S318" s="38"/>
      <c r="T318" s="38"/>
      <c r="U318" s="38" t="s">
        <v>1662</v>
      </c>
      <c r="V318" s="38"/>
      <c r="W318" s="38"/>
      <c r="X318" s="40" t="s">
        <v>1663</v>
      </c>
      <c r="Y318" s="38"/>
      <c r="Z318" s="38"/>
      <c r="AA318" s="38" t="s">
        <v>1031</v>
      </c>
      <c r="AB318" s="38"/>
      <c r="AC318" s="38"/>
      <c r="AD318" s="38" t="s">
        <v>452</v>
      </c>
      <c r="AE318" s="38"/>
      <c r="AF318" s="38"/>
      <c r="AG318" s="38" t="s">
        <v>502</v>
      </c>
      <c r="AH318" s="38"/>
      <c r="AI318" s="38"/>
      <c r="AJ318" s="38" t="s">
        <v>502</v>
      </c>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41"/>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t="s">
        <v>615</v>
      </c>
      <c r="FA318" s="38" t="s">
        <v>701</v>
      </c>
      <c r="FB318" s="38" t="s">
        <v>711</v>
      </c>
      <c r="FC318" s="38"/>
      <c r="FD318" s="38"/>
      <c r="FE318" s="38"/>
      <c r="FF318" s="38"/>
      <c r="FG318" s="38"/>
      <c r="FH318" s="38"/>
      <c r="FI318" s="38"/>
      <c r="FJ318" s="38"/>
      <c r="FK318" s="38"/>
      <c r="FL318" s="38" t="s">
        <v>618</v>
      </c>
      <c r="FM318" s="38" t="s">
        <v>467</v>
      </c>
      <c r="FN318" s="38" t="s">
        <v>894</v>
      </c>
      <c r="FO318" s="38"/>
      <c r="FP318" s="38"/>
      <c r="FQ318" s="38"/>
      <c r="FR318" s="38"/>
    </row>
    <row r="319" spans="1:174" ht="25.5" customHeight="1" x14ac:dyDescent="0.2">
      <c r="A319" s="38">
        <v>314</v>
      </c>
      <c r="B319" s="39">
        <v>46122.883333333331</v>
      </c>
      <c r="C319" s="39">
        <v>46122.888888888891</v>
      </c>
      <c r="D319" s="38" t="s">
        <v>293</v>
      </c>
      <c r="E319" s="38"/>
      <c r="F319" s="38"/>
      <c r="G319" s="38"/>
      <c r="H319" s="38"/>
      <c r="I319" s="38" t="s">
        <v>210</v>
      </c>
      <c r="J319" s="38"/>
      <c r="K319" s="38"/>
      <c r="L319" s="38" t="s">
        <v>1660</v>
      </c>
      <c r="M319" s="38"/>
      <c r="N319" s="38"/>
      <c r="O319" s="40">
        <v>208140407</v>
      </c>
      <c r="P319" s="38"/>
      <c r="Q319" s="38"/>
      <c r="R319" s="38" t="s">
        <v>1661</v>
      </c>
      <c r="S319" s="38"/>
      <c r="T319" s="38"/>
      <c r="U319" s="38" t="s">
        <v>1662</v>
      </c>
      <c r="V319" s="38"/>
      <c r="W319" s="38"/>
      <c r="X319" s="40" t="s">
        <v>1663</v>
      </c>
      <c r="Y319" s="38"/>
      <c r="Z319" s="38"/>
      <c r="AA319" s="38" t="s">
        <v>1031</v>
      </c>
      <c r="AB319" s="38"/>
      <c r="AC319" s="38"/>
      <c r="AD319" s="38" t="s">
        <v>452</v>
      </c>
      <c r="AE319" s="38"/>
      <c r="AF319" s="38"/>
      <c r="AG319" s="38" t="s">
        <v>502</v>
      </c>
      <c r="AH319" s="38"/>
      <c r="AI319" s="38"/>
      <c r="AJ319" s="38" t="s">
        <v>502</v>
      </c>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41"/>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c r="EZ319" s="38" t="s">
        <v>615</v>
      </c>
      <c r="FA319" s="38"/>
      <c r="FB319" s="38"/>
      <c r="FC319" s="38"/>
      <c r="FD319" s="38"/>
      <c r="FE319" s="38"/>
      <c r="FF319" s="38"/>
      <c r="FG319" s="38"/>
      <c r="FH319" s="38"/>
      <c r="FI319" s="38"/>
      <c r="FJ319" s="38"/>
      <c r="FK319" s="38"/>
      <c r="FL319" s="38" t="s">
        <v>618</v>
      </c>
      <c r="FM319" s="38" t="s">
        <v>467</v>
      </c>
      <c r="FN319" s="38" t="s">
        <v>894</v>
      </c>
      <c r="FO319" s="38"/>
      <c r="FP319" s="38"/>
      <c r="FQ319" s="38"/>
      <c r="FR319" s="38"/>
    </row>
    <row r="320" spans="1:174" ht="25.5" customHeight="1" x14ac:dyDescent="0.2">
      <c r="A320" s="38">
        <v>315</v>
      </c>
      <c r="B320" s="39">
        <v>46122.877083333333</v>
      </c>
      <c r="C320" s="39">
        <v>46122.897916666669</v>
      </c>
      <c r="D320" s="38" t="s">
        <v>293</v>
      </c>
      <c r="E320" s="38"/>
      <c r="F320" s="38"/>
      <c r="G320" s="38"/>
      <c r="H320" s="38"/>
      <c r="I320" s="38" t="s">
        <v>210</v>
      </c>
      <c r="J320" s="38"/>
      <c r="K320" s="38"/>
      <c r="L320" s="38" t="s">
        <v>1664</v>
      </c>
      <c r="M320" s="38"/>
      <c r="N320" s="38"/>
      <c r="O320" s="40">
        <v>208620933</v>
      </c>
      <c r="P320" s="38"/>
      <c r="Q320" s="38"/>
      <c r="R320" s="38" t="s">
        <v>1665</v>
      </c>
      <c r="S320" s="38"/>
      <c r="T320" s="38"/>
      <c r="U320" s="38" t="s">
        <v>1666</v>
      </c>
      <c r="V320" s="38"/>
      <c r="W320" s="38"/>
      <c r="X320" s="40">
        <v>60700488</v>
      </c>
      <c r="Y320" s="38"/>
      <c r="Z320" s="38"/>
      <c r="AA320" s="38" t="s">
        <v>432</v>
      </c>
      <c r="AB320" s="38"/>
      <c r="AC320" s="38"/>
      <c r="AD320" s="38" t="s">
        <v>262</v>
      </c>
      <c r="AE320" s="38"/>
      <c r="AF320" s="38"/>
      <c r="AG320" s="38" t="s">
        <v>239</v>
      </c>
      <c r="AH320" s="38"/>
      <c r="AI320" s="38"/>
      <c r="AJ320" s="38" t="s">
        <v>239</v>
      </c>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41"/>
      <c r="BG320" s="38"/>
      <c r="BH320" s="38"/>
      <c r="BI320" s="38"/>
      <c r="BJ320" s="38"/>
      <c r="BK320" s="38" t="s">
        <v>375</v>
      </c>
      <c r="BL320" s="38" t="s">
        <v>291</v>
      </c>
      <c r="BM320" s="38"/>
      <c r="BN320" s="38"/>
      <c r="BO320" s="38"/>
      <c r="BP320" s="38"/>
      <c r="BQ320" s="38" t="s">
        <v>327</v>
      </c>
      <c r="BR320" s="38" t="s">
        <v>292</v>
      </c>
      <c r="BS320" s="38"/>
      <c r="BT320" s="38" t="s">
        <v>398</v>
      </c>
      <c r="BU320" s="38" t="s">
        <v>427</v>
      </c>
      <c r="BV320" s="38"/>
      <c r="BW320" s="38" t="s">
        <v>303</v>
      </c>
      <c r="BX320" s="38" t="s">
        <v>292</v>
      </c>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c r="EZ320" s="38"/>
      <c r="FA320" s="38"/>
      <c r="FB320" s="38"/>
      <c r="FC320" s="38"/>
      <c r="FD320" s="38"/>
      <c r="FE320" s="38"/>
      <c r="FF320" s="38"/>
      <c r="FG320" s="38"/>
      <c r="FH320" s="38"/>
      <c r="FI320" s="38"/>
      <c r="FJ320" s="38"/>
      <c r="FK320" s="38"/>
      <c r="FL320" s="38"/>
      <c r="FM320" s="38"/>
      <c r="FN320" s="38"/>
      <c r="FO320" s="38"/>
      <c r="FP320" s="38"/>
      <c r="FQ320" s="38"/>
      <c r="FR320" s="38"/>
    </row>
    <row r="321" spans="1:174" ht="25.5" customHeight="1" x14ac:dyDescent="0.2">
      <c r="A321" s="38">
        <v>316</v>
      </c>
      <c r="B321" s="39">
        <v>46122.894444444442</v>
      </c>
      <c r="C321" s="39">
        <v>46122.910416666673</v>
      </c>
      <c r="D321" s="38" t="s">
        <v>293</v>
      </c>
      <c r="E321" s="38"/>
      <c r="F321" s="38"/>
      <c r="G321" s="38"/>
      <c r="H321" s="38"/>
      <c r="I321" s="38" t="s">
        <v>210</v>
      </c>
      <c r="J321" s="38"/>
      <c r="K321" s="38"/>
      <c r="L321" s="38" t="s">
        <v>1667</v>
      </c>
      <c r="M321" s="38"/>
      <c r="N321" s="38"/>
      <c r="O321" s="40">
        <v>305240693</v>
      </c>
      <c r="P321" s="38"/>
      <c r="Q321" s="38"/>
      <c r="R321" s="38" t="s">
        <v>1668</v>
      </c>
      <c r="S321" s="38"/>
      <c r="T321" s="38"/>
      <c r="U321" s="38" t="s">
        <v>1669</v>
      </c>
      <c r="V321" s="38"/>
      <c r="W321" s="38"/>
      <c r="X321" s="40" t="s">
        <v>1670</v>
      </c>
      <c r="Y321" s="38"/>
      <c r="Z321" s="38"/>
      <c r="AA321" s="38" t="s">
        <v>396</v>
      </c>
      <c r="AB321" s="38"/>
      <c r="AC321" s="38"/>
      <c r="AD321" s="38" t="s">
        <v>262</v>
      </c>
      <c r="AE321" s="38"/>
      <c r="AF321" s="38"/>
      <c r="AG321" s="38" t="s">
        <v>237</v>
      </c>
      <c r="AH321" s="38"/>
      <c r="AI321" s="38"/>
      <c r="AJ321" s="38" t="s">
        <v>237</v>
      </c>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41"/>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t="s">
        <v>465</v>
      </c>
      <c r="CP321" s="38" t="s">
        <v>427</v>
      </c>
      <c r="CQ321" s="38"/>
      <c r="CR321" s="38"/>
      <c r="CS321" s="38"/>
      <c r="CT321" s="38"/>
      <c r="CU321" s="38" t="s">
        <v>306</v>
      </c>
      <c r="CV321" s="38" t="s">
        <v>291</v>
      </c>
      <c r="CW321" s="38"/>
      <c r="CX321" s="38" t="s">
        <v>469</v>
      </c>
      <c r="CY321" s="38" t="s">
        <v>291</v>
      </c>
      <c r="CZ321" s="38"/>
      <c r="DA321" s="38"/>
      <c r="DB321" s="38"/>
      <c r="DC321" s="38"/>
      <c r="DD321" s="38" t="s">
        <v>453</v>
      </c>
      <c r="DE321" s="38"/>
      <c r="DF321" s="38"/>
      <c r="DG321" s="38"/>
      <c r="DH321" s="38"/>
      <c r="DI321" s="38"/>
      <c r="DJ321" s="38"/>
      <c r="DK321" s="38"/>
      <c r="DL321" s="38"/>
      <c r="DM321" s="38" t="s">
        <v>307</v>
      </c>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c r="EZ321" s="38"/>
      <c r="FA321" s="38"/>
      <c r="FB321" s="38"/>
      <c r="FC321" s="38"/>
      <c r="FD321" s="38"/>
      <c r="FE321" s="38"/>
      <c r="FF321" s="38"/>
      <c r="FG321" s="38"/>
      <c r="FH321" s="38"/>
      <c r="FI321" s="38"/>
      <c r="FJ321" s="38"/>
      <c r="FK321" s="38"/>
      <c r="FL321" s="38"/>
      <c r="FM321" s="38"/>
      <c r="FN321" s="38"/>
      <c r="FO321" s="38"/>
      <c r="FP321" s="38"/>
      <c r="FQ321" s="38"/>
      <c r="FR321" s="38"/>
    </row>
    <row r="322" spans="1:174" ht="25.5" customHeight="1" x14ac:dyDescent="0.2">
      <c r="A322" s="38">
        <v>317</v>
      </c>
      <c r="B322" s="39">
        <v>46122.913194444453</v>
      </c>
      <c r="C322" s="39">
        <v>46122.915277777778</v>
      </c>
      <c r="D322" s="38" t="s">
        <v>293</v>
      </c>
      <c r="E322" s="38"/>
      <c r="F322" s="38"/>
      <c r="G322" s="38"/>
      <c r="H322" s="38"/>
      <c r="I322" s="38" t="s">
        <v>210</v>
      </c>
      <c r="J322" s="38"/>
      <c r="K322" s="38"/>
      <c r="L322" s="38" t="s">
        <v>1671</v>
      </c>
      <c r="M322" s="38"/>
      <c r="N322" s="38"/>
      <c r="O322" s="40">
        <v>305450941</v>
      </c>
      <c r="P322" s="38"/>
      <c r="Q322" s="38"/>
      <c r="R322" s="38" t="s">
        <v>1672</v>
      </c>
      <c r="S322" s="38"/>
      <c r="T322" s="38"/>
      <c r="U322" s="38" t="s">
        <v>1673</v>
      </c>
      <c r="V322" s="38"/>
      <c r="W322" s="38"/>
      <c r="X322" s="40" t="s">
        <v>1674</v>
      </c>
      <c r="Y322" s="38"/>
      <c r="Z322" s="38"/>
      <c r="AA322" s="38" t="s">
        <v>404</v>
      </c>
      <c r="AB322" s="38"/>
      <c r="AC322" s="38"/>
      <c r="AD322" s="38" t="s">
        <v>215</v>
      </c>
      <c r="AE322" s="38"/>
      <c r="AF322" s="38"/>
      <c r="AG322" s="38" t="s">
        <v>425</v>
      </c>
      <c r="AH322" s="38"/>
      <c r="AI322" s="38"/>
      <c r="AJ322" s="38" t="s">
        <v>425</v>
      </c>
      <c r="AK322" s="38"/>
      <c r="AL322" s="38"/>
      <c r="AM322" s="38" t="s">
        <v>298</v>
      </c>
      <c r="AN322" s="38" t="s">
        <v>291</v>
      </c>
      <c r="AO322" s="38"/>
      <c r="AP322" s="38"/>
      <c r="AQ322" s="38"/>
      <c r="AR322" s="38"/>
      <c r="AS322" s="38" t="s">
        <v>366</v>
      </c>
      <c r="AT322" s="38" t="s">
        <v>367</v>
      </c>
      <c r="AU322" s="38"/>
      <c r="AV322" s="38"/>
      <c r="AW322" s="38"/>
      <c r="AX322" s="38"/>
      <c r="AY322" s="38" t="s">
        <v>368</v>
      </c>
      <c r="AZ322" s="38"/>
      <c r="BA322" s="38"/>
      <c r="BB322" s="38"/>
      <c r="BC322" s="38"/>
      <c r="BD322" s="38"/>
      <c r="BE322" s="38"/>
      <c r="BF322" s="41"/>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c r="EZ322" s="38"/>
      <c r="FA322" s="38"/>
      <c r="FB322" s="38"/>
      <c r="FC322" s="38"/>
      <c r="FD322" s="38"/>
      <c r="FE322" s="38"/>
      <c r="FF322" s="38"/>
      <c r="FG322" s="38"/>
      <c r="FH322" s="38"/>
      <c r="FI322" s="38"/>
      <c r="FJ322" s="38"/>
      <c r="FK322" s="38"/>
      <c r="FL322" s="38"/>
      <c r="FM322" s="38"/>
      <c r="FN322" s="38"/>
      <c r="FO322" s="38"/>
      <c r="FP322" s="38"/>
      <c r="FQ322" s="38"/>
      <c r="FR322" s="38"/>
    </row>
    <row r="323" spans="1:174" ht="25.5" customHeight="1" x14ac:dyDescent="0.2">
      <c r="A323" s="38">
        <v>318</v>
      </c>
      <c r="B323" s="39">
        <v>46122.914583333331</v>
      </c>
      <c r="C323" s="39">
        <v>46122.918055555558</v>
      </c>
      <c r="D323" s="38" t="s">
        <v>293</v>
      </c>
      <c r="E323" s="38"/>
      <c r="F323" s="38"/>
      <c r="G323" s="38"/>
      <c r="H323" s="38"/>
      <c r="I323" s="38" t="s">
        <v>210</v>
      </c>
      <c r="J323" s="38"/>
      <c r="K323" s="38"/>
      <c r="L323" s="38" t="s">
        <v>1675</v>
      </c>
      <c r="M323" s="38"/>
      <c r="N323" s="38"/>
      <c r="O323" s="40">
        <v>117170418</v>
      </c>
      <c r="P323" s="38"/>
      <c r="Q323" s="38"/>
      <c r="R323" s="38" t="s">
        <v>1676</v>
      </c>
      <c r="S323" s="38"/>
      <c r="T323" s="38"/>
      <c r="U323" s="38" t="s">
        <v>1677</v>
      </c>
      <c r="V323" s="38"/>
      <c r="W323" s="38"/>
      <c r="X323" s="40">
        <v>61410242</v>
      </c>
      <c r="Y323" s="38"/>
      <c r="Z323" s="38"/>
      <c r="AA323" s="38" t="s">
        <v>875</v>
      </c>
      <c r="AB323" s="38"/>
      <c r="AC323" s="38"/>
      <c r="AD323" s="38" t="s">
        <v>262</v>
      </c>
      <c r="AE323" s="38"/>
      <c r="AF323" s="38"/>
      <c r="AG323" s="38" t="s">
        <v>1678</v>
      </c>
      <c r="AH323" s="38"/>
      <c r="AI323" s="38"/>
      <c r="AJ323" s="38" t="s">
        <v>1678</v>
      </c>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41"/>
      <c r="BG323" s="38"/>
      <c r="BH323" s="38"/>
      <c r="BI323" s="38"/>
      <c r="BJ323" s="38"/>
      <c r="BK323" s="38"/>
      <c r="BL323" s="38"/>
      <c r="BM323" s="38"/>
      <c r="BN323" s="38"/>
      <c r="BO323" s="38"/>
      <c r="BP323" s="38"/>
      <c r="BQ323" s="38"/>
      <c r="BR323" s="38"/>
      <c r="BS323" s="38"/>
      <c r="BT323" s="38" t="s">
        <v>398</v>
      </c>
      <c r="BU323" s="38"/>
      <c r="BV323" s="38"/>
      <c r="BW323" s="38" t="s">
        <v>303</v>
      </c>
      <c r="BX323" s="38" t="s">
        <v>217</v>
      </c>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c r="EZ323" s="38"/>
      <c r="FA323" s="38"/>
      <c r="FB323" s="38"/>
      <c r="FC323" s="38"/>
      <c r="FD323" s="38"/>
      <c r="FE323" s="38"/>
      <c r="FF323" s="38"/>
      <c r="FG323" s="38"/>
      <c r="FH323" s="38"/>
      <c r="FI323" s="38"/>
      <c r="FJ323" s="38"/>
      <c r="FK323" s="38"/>
      <c r="FL323" s="38"/>
      <c r="FM323" s="38"/>
      <c r="FN323" s="38"/>
      <c r="FO323" s="38"/>
      <c r="FP323" s="38"/>
      <c r="FQ323" s="38"/>
      <c r="FR323" s="38"/>
    </row>
    <row r="324" spans="1:174" ht="25.5" customHeight="1" x14ac:dyDescent="0.2">
      <c r="A324" s="38">
        <v>319</v>
      </c>
      <c r="B324" s="39">
        <v>46123.217361111107</v>
      </c>
      <c r="C324" s="39">
        <v>46123.226388888892</v>
      </c>
      <c r="D324" s="38" t="s">
        <v>293</v>
      </c>
      <c r="E324" s="38"/>
      <c r="F324" s="38"/>
      <c r="G324" s="38"/>
      <c r="H324" s="38"/>
      <c r="I324" s="38" t="s">
        <v>210</v>
      </c>
      <c r="J324" s="38"/>
      <c r="K324" s="38"/>
      <c r="L324" s="38" t="s">
        <v>1679</v>
      </c>
      <c r="M324" s="38"/>
      <c r="N324" s="38"/>
      <c r="O324" s="40">
        <v>208140695</v>
      </c>
      <c r="P324" s="38"/>
      <c r="Q324" s="38"/>
      <c r="R324" s="38" t="s">
        <v>1680</v>
      </c>
      <c r="S324" s="38"/>
      <c r="T324" s="38"/>
      <c r="U324" s="38" t="s">
        <v>1681</v>
      </c>
      <c r="V324" s="38"/>
      <c r="W324" s="38"/>
      <c r="X324" s="40">
        <v>85614625</v>
      </c>
      <c r="Y324" s="38"/>
      <c r="Z324" s="38"/>
      <c r="AA324" s="38" t="s">
        <v>432</v>
      </c>
      <c r="AB324" s="38"/>
      <c r="AC324" s="38"/>
      <c r="AD324" s="38" t="s">
        <v>262</v>
      </c>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41"/>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t="s">
        <v>308</v>
      </c>
      <c r="EC324" s="38" t="s">
        <v>291</v>
      </c>
      <c r="ED324" s="38" t="s">
        <v>426</v>
      </c>
      <c r="EE324" s="38" t="s">
        <v>417</v>
      </c>
      <c r="EF324" s="38" t="s">
        <v>722</v>
      </c>
      <c r="EG324" s="38"/>
      <c r="EH324" s="38"/>
      <c r="EI324" s="38"/>
      <c r="EJ324" s="38"/>
      <c r="EK324" s="38"/>
      <c r="EL324" s="38"/>
      <c r="EM324" s="38"/>
      <c r="EN324" s="38"/>
      <c r="EO324" s="38"/>
      <c r="EP324" s="38"/>
      <c r="EQ324" s="38"/>
      <c r="ER324" s="38"/>
      <c r="ES324" s="38"/>
      <c r="ET324" s="38"/>
      <c r="EU324" s="38"/>
      <c r="EV324" s="38"/>
      <c r="EW324" s="38"/>
      <c r="EX324" s="38"/>
      <c r="EY324" s="38"/>
      <c r="EZ324" s="38"/>
      <c r="FA324" s="38"/>
      <c r="FB324" s="38"/>
      <c r="FC324" s="38"/>
      <c r="FD324" s="38"/>
      <c r="FE324" s="38"/>
      <c r="FF324" s="38"/>
      <c r="FG324" s="38"/>
      <c r="FH324" s="38"/>
      <c r="FI324" s="38"/>
      <c r="FJ324" s="38"/>
      <c r="FK324" s="38"/>
      <c r="FL324" s="38"/>
      <c r="FM324" s="38"/>
      <c r="FN324" s="38"/>
      <c r="FO324" s="38"/>
      <c r="FP324" s="38"/>
      <c r="FQ324" s="38"/>
      <c r="FR324" s="38"/>
    </row>
    <row r="325" spans="1:174" ht="25.5" customHeight="1" x14ac:dyDescent="0.2">
      <c r="A325" s="38">
        <v>320</v>
      </c>
      <c r="B325" s="39">
        <v>46123.258333333331</v>
      </c>
      <c r="C325" s="39">
        <v>46123.261805555558</v>
      </c>
      <c r="D325" s="38" t="s">
        <v>293</v>
      </c>
      <c r="E325" s="38"/>
      <c r="F325" s="38"/>
      <c r="G325" s="38"/>
      <c r="H325" s="38"/>
      <c r="I325" s="38" t="s">
        <v>210</v>
      </c>
      <c r="J325" s="38"/>
      <c r="K325" s="38"/>
      <c r="L325" s="38" t="s">
        <v>1682</v>
      </c>
      <c r="M325" s="38"/>
      <c r="N325" s="38"/>
      <c r="O325" s="40">
        <v>117150277</v>
      </c>
      <c r="P325" s="38"/>
      <c r="Q325" s="38"/>
      <c r="R325" s="38" t="s">
        <v>1683</v>
      </c>
      <c r="S325" s="38"/>
      <c r="T325" s="38"/>
      <c r="U325" s="38" t="s">
        <v>1684</v>
      </c>
      <c r="V325" s="38"/>
      <c r="W325" s="38"/>
      <c r="X325" s="40" t="s">
        <v>1685</v>
      </c>
      <c r="Y325" s="38"/>
      <c r="Z325" s="38"/>
      <c r="AA325" s="38" t="s">
        <v>496</v>
      </c>
      <c r="AB325" s="38"/>
      <c r="AC325" s="38"/>
      <c r="AD325" s="38" t="s">
        <v>262</v>
      </c>
      <c r="AE325" s="38"/>
      <c r="AF325" s="38"/>
      <c r="AG325" s="38" t="s">
        <v>239</v>
      </c>
      <c r="AH325" s="38"/>
      <c r="AI325" s="38"/>
      <c r="AJ325" s="38" t="s">
        <v>239</v>
      </c>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41"/>
      <c r="BG325" s="38"/>
      <c r="BH325" s="38" t="s">
        <v>317</v>
      </c>
      <c r="BI325" s="38"/>
      <c r="BJ325" s="38"/>
      <c r="BK325" s="38"/>
      <c r="BL325" s="38"/>
      <c r="BM325" s="38"/>
      <c r="BN325" s="38"/>
      <c r="BO325" s="38"/>
      <c r="BP325" s="38"/>
      <c r="BQ325" s="38" t="s">
        <v>327</v>
      </c>
      <c r="BR325" s="38" t="s">
        <v>292</v>
      </c>
      <c r="BS325" s="38"/>
      <c r="BT325" s="38"/>
      <c r="BU325" s="38"/>
      <c r="BV325" s="38"/>
      <c r="BW325" s="38" t="s">
        <v>303</v>
      </c>
      <c r="BX325" s="38" t="s">
        <v>217</v>
      </c>
      <c r="BY325" s="38" t="s">
        <v>399</v>
      </c>
      <c r="BZ325" s="38" t="s">
        <v>376</v>
      </c>
      <c r="CA325" s="38" t="s">
        <v>391</v>
      </c>
      <c r="CB325" s="38" t="s">
        <v>1638</v>
      </c>
      <c r="CC325" s="38"/>
      <c r="CD325" s="38"/>
      <c r="CE325" s="38"/>
      <c r="CF325" s="38" t="s">
        <v>378</v>
      </c>
      <c r="CG325" s="38" t="s">
        <v>379</v>
      </c>
      <c r="CH325" s="38" t="s">
        <v>380</v>
      </c>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c r="EZ325" s="38"/>
      <c r="FA325" s="38"/>
      <c r="FB325" s="38"/>
      <c r="FC325" s="38"/>
      <c r="FD325" s="38"/>
      <c r="FE325" s="38"/>
      <c r="FF325" s="38"/>
      <c r="FG325" s="38"/>
      <c r="FH325" s="38"/>
      <c r="FI325" s="38"/>
      <c r="FJ325" s="38"/>
      <c r="FK325" s="38"/>
      <c r="FL325" s="38"/>
      <c r="FM325" s="38"/>
      <c r="FN325" s="38"/>
      <c r="FO325" s="38"/>
      <c r="FP325" s="38"/>
      <c r="FQ325" s="38"/>
      <c r="FR325" s="38"/>
    </row>
    <row r="326" spans="1:174" ht="25.5" customHeight="1" x14ac:dyDescent="0.2">
      <c r="A326" s="38">
        <v>321</v>
      </c>
      <c r="B326" s="39">
        <v>46123.269444444442</v>
      </c>
      <c r="C326" s="39">
        <v>46123.277083333327</v>
      </c>
      <c r="D326" s="38" t="s">
        <v>293</v>
      </c>
      <c r="E326" s="38"/>
      <c r="F326" s="38"/>
      <c r="G326" s="38"/>
      <c r="H326" s="38"/>
      <c r="I326" s="38" t="s">
        <v>210</v>
      </c>
      <c r="J326" s="38"/>
      <c r="K326" s="38"/>
      <c r="L326" s="38" t="s">
        <v>1686</v>
      </c>
      <c r="M326" s="38"/>
      <c r="N326" s="38"/>
      <c r="O326" s="40">
        <v>115520486</v>
      </c>
      <c r="P326" s="38"/>
      <c r="Q326" s="38"/>
      <c r="R326" s="38" t="s">
        <v>1687</v>
      </c>
      <c r="S326" s="38"/>
      <c r="T326" s="38"/>
      <c r="U326" s="38" t="s">
        <v>1688</v>
      </c>
      <c r="V326" s="38"/>
      <c r="W326" s="38"/>
      <c r="X326" s="40" t="s">
        <v>1689</v>
      </c>
      <c r="Y326" s="38"/>
      <c r="Z326" s="38"/>
      <c r="AA326" s="38" t="s">
        <v>1690</v>
      </c>
      <c r="AB326" s="38"/>
      <c r="AC326" s="38"/>
      <c r="AD326" s="38" t="s">
        <v>262</v>
      </c>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41"/>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t="s">
        <v>519</v>
      </c>
      <c r="DQ326" s="38" t="s">
        <v>291</v>
      </c>
      <c r="DR326" s="38"/>
      <c r="DS326" s="38" t="s">
        <v>416</v>
      </c>
      <c r="DT326" s="38" t="s">
        <v>217</v>
      </c>
      <c r="DU326" s="38" t="s">
        <v>490</v>
      </c>
      <c r="DV326" s="38"/>
      <c r="DW326" s="38"/>
      <c r="DX326" s="38"/>
      <c r="DY326" s="38" t="s">
        <v>491</v>
      </c>
      <c r="DZ326" s="38" t="s">
        <v>217</v>
      </c>
      <c r="EA326" s="38" t="s">
        <v>490</v>
      </c>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c r="EZ326" s="38"/>
      <c r="FA326" s="38"/>
      <c r="FB326" s="38"/>
      <c r="FC326" s="38"/>
      <c r="FD326" s="38"/>
      <c r="FE326" s="38"/>
      <c r="FF326" s="38"/>
      <c r="FG326" s="38"/>
      <c r="FH326" s="38"/>
      <c r="FI326" s="38"/>
      <c r="FJ326" s="38"/>
      <c r="FK326" s="38"/>
      <c r="FL326" s="38"/>
      <c r="FM326" s="38"/>
      <c r="FN326" s="38"/>
      <c r="FO326" s="38"/>
      <c r="FP326" s="38"/>
      <c r="FQ326" s="38"/>
      <c r="FR326" s="38"/>
    </row>
    <row r="327" spans="1:174" ht="25.5" customHeight="1" x14ac:dyDescent="0.2">
      <c r="A327" s="38">
        <v>322</v>
      </c>
      <c r="B327" s="39">
        <v>46123.310416666667</v>
      </c>
      <c r="C327" s="39">
        <v>46123.313194444447</v>
      </c>
      <c r="D327" s="38" t="s">
        <v>293</v>
      </c>
      <c r="E327" s="38"/>
      <c r="F327" s="38"/>
      <c r="G327" s="38"/>
      <c r="H327" s="38"/>
      <c r="I327" s="38" t="s">
        <v>210</v>
      </c>
      <c r="J327" s="38"/>
      <c r="K327" s="38"/>
      <c r="L327" s="38" t="s">
        <v>1691</v>
      </c>
      <c r="M327" s="38"/>
      <c r="N327" s="38"/>
      <c r="O327" s="40">
        <v>119360647</v>
      </c>
      <c r="P327" s="38"/>
      <c r="Q327" s="38"/>
      <c r="R327" s="38" t="s">
        <v>1692</v>
      </c>
      <c r="S327" s="38"/>
      <c r="T327" s="38"/>
      <c r="U327" s="38" t="s">
        <v>1693</v>
      </c>
      <c r="V327" s="38"/>
      <c r="W327" s="38"/>
      <c r="X327" s="40" t="s">
        <v>1694</v>
      </c>
      <c r="Y327" s="38"/>
      <c r="Z327" s="38"/>
      <c r="AA327" s="38" t="s">
        <v>1695</v>
      </c>
      <c r="AB327" s="38"/>
      <c r="AC327" s="38"/>
      <c r="AD327" s="38" t="s">
        <v>262</v>
      </c>
      <c r="AE327" s="38"/>
      <c r="AF327" s="38"/>
      <c r="AG327" s="38" t="s">
        <v>237</v>
      </c>
      <c r="AH327" s="38"/>
      <c r="AI327" s="38"/>
      <c r="AJ327" s="38" t="s">
        <v>237</v>
      </c>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41"/>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t="s">
        <v>378</v>
      </c>
      <c r="CG327" s="38" t="s">
        <v>379</v>
      </c>
      <c r="CH327" s="38" t="s">
        <v>380</v>
      </c>
      <c r="CI327" s="38" t="s">
        <v>381</v>
      </c>
      <c r="CJ327" s="38" t="s">
        <v>379</v>
      </c>
      <c r="CK327" s="38" t="s">
        <v>534</v>
      </c>
      <c r="CL327" s="38"/>
      <c r="CM327" s="38"/>
      <c r="CN327" s="38"/>
      <c r="CO327" s="38" t="s">
        <v>465</v>
      </c>
      <c r="CP327" s="38" t="s">
        <v>427</v>
      </c>
      <c r="CQ327" s="38"/>
      <c r="CR327" s="38"/>
      <c r="CS327" s="38"/>
      <c r="CT327" s="38"/>
      <c r="CU327" s="38" t="s">
        <v>306</v>
      </c>
      <c r="CV327" s="38" t="s">
        <v>291</v>
      </c>
      <c r="CW327" s="38"/>
      <c r="CX327" s="38" t="s">
        <v>469</v>
      </c>
      <c r="CY327" s="38" t="s">
        <v>291</v>
      </c>
      <c r="CZ327" s="38"/>
      <c r="DA327" s="38"/>
      <c r="DB327" s="38"/>
      <c r="DC327" s="38"/>
      <c r="DD327" s="38"/>
      <c r="DE327" s="38"/>
      <c r="DF327" s="38"/>
      <c r="DG327" s="38"/>
      <c r="DH327" s="38"/>
      <c r="DI327" s="38"/>
      <c r="DJ327" s="38"/>
      <c r="DK327" s="38"/>
      <c r="DL327" s="38"/>
      <c r="DM327" s="38"/>
      <c r="DN327" s="38"/>
      <c r="DO327" s="38"/>
      <c r="DP327" s="38"/>
      <c r="DQ327" s="38"/>
      <c r="DR327" s="38"/>
      <c r="DS327" s="38"/>
      <c r="DT327" s="38"/>
      <c r="DU327" s="38"/>
      <c r="DV327" s="38"/>
      <c r="DW327" s="38"/>
      <c r="DX327" s="38"/>
      <c r="DY327" s="38"/>
      <c r="DZ327" s="38"/>
      <c r="EA327" s="38"/>
      <c r="EB327" s="38"/>
      <c r="EC327" s="38"/>
      <c r="ED327" s="38"/>
      <c r="EE327" s="38"/>
      <c r="EF327" s="38"/>
      <c r="EG327" s="38"/>
      <c r="EH327" s="38"/>
      <c r="EI327" s="38"/>
      <c r="EJ327" s="38"/>
      <c r="EK327" s="38"/>
      <c r="EL327" s="38"/>
      <c r="EM327" s="38"/>
      <c r="EN327" s="38"/>
      <c r="EO327" s="38"/>
      <c r="EP327" s="38"/>
      <c r="EQ327" s="38"/>
      <c r="ER327" s="38"/>
      <c r="ES327" s="38"/>
      <c r="ET327" s="38"/>
      <c r="EU327" s="38"/>
      <c r="EV327" s="38"/>
      <c r="EW327" s="38"/>
      <c r="EX327" s="38"/>
      <c r="EY327" s="38"/>
      <c r="EZ327" s="38"/>
      <c r="FA327" s="38"/>
      <c r="FB327" s="38"/>
      <c r="FC327" s="38"/>
      <c r="FD327" s="38"/>
      <c r="FE327" s="38"/>
      <c r="FF327" s="38"/>
      <c r="FG327" s="38"/>
      <c r="FH327" s="38"/>
      <c r="FI327" s="38"/>
      <c r="FJ327" s="38"/>
      <c r="FK327" s="38"/>
      <c r="FL327" s="38"/>
      <c r="FM327" s="38"/>
      <c r="FN327" s="38"/>
      <c r="FO327" s="38"/>
      <c r="FP327" s="38"/>
      <c r="FQ327" s="38"/>
      <c r="FR327" s="38"/>
    </row>
    <row r="328" spans="1:174" ht="25.5" customHeight="1" x14ac:dyDescent="0.2">
      <c r="A328" s="38">
        <v>323</v>
      </c>
      <c r="B328" s="39">
        <v>46123.326388888891</v>
      </c>
      <c r="C328" s="39">
        <v>46123.334027777782</v>
      </c>
      <c r="D328" s="38" t="s">
        <v>293</v>
      </c>
      <c r="E328" s="38"/>
      <c r="F328" s="38"/>
      <c r="G328" s="38"/>
      <c r="H328" s="38"/>
      <c r="I328" s="38" t="s">
        <v>210</v>
      </c>
      <c r="J328" s="38"/>
      <c r="K328" s="38"/>
      <c r="L328" s="38" t="s">
        <v>1696</v>
      </c>
      <c r="M328" s="38"/>
      <c r="N328" s="38"/>
      <c r="O328" s="40">
        <v>304580639</v>
      </c>
      <c r="P328" s="38"/>
      <c r="Q328" s="38"/>
      <c r="R328" s="38" t="s">
        <v>1697</v>
      </c>
      <c r="S328" s="38"/>
      <c r="T328" s="38"/>
      <c r="U328" s="38" t="s">
        <v>1698</v>
      </c>
      <c r="V328" s="38"/>
      <c r="W328" s="38"/>
      <c r="X328" s="40" t="s">
        <v>1699</v>
      </c>
      <c r="Y328" s="38"/>
      <c r="Z328" s="38"/>
      <c r="AA328" s="38" t="s">
        <v>696</v>
      </c>
      <c r="AB328" s="38"/>
      <c r="AC328" s="38"/>
      <c r="AD328" s="38" t="s">
        <v>262</v>
      </c>
      <c r="AE328" s="38"/>
      <c r="AF328" s="38"/>
      <c r="AG328" s="38" t="s">
        <v>239</v>
      </c>
      <c r="AH328" s="38"/>
      <c r="AI328" s="38"/>
      <c r="AJ328" s="38" t="s">
        <v>239</v>
      </c>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41"/>
      <c r="BG328" s="38"/>
      <c r="BH328" s="38"/>
      <c r="BI328" s="38"/>
      <c r="BJ328" s="38"/>
      <c r="BK328" s="38" t="s">
        <v>375</v>
      </c>
      <c r="BL328" s="38" t="s">
        <v>291</v>
      </c>
      <c r="BM328" s="38"/>
      <c r="BN328" s="38"/>
      <c r="BO328" s="38"/>
      <c r="BP328" s="38"/>
      <c r="BQ328" s="38" t="s">
        <v>327</v>
      </c>
      <c r="BR328" s="38" t="s">
        <v>292</v>
      </c>
      <c r="BS328" s="38"/>
      <c r="BT328" s="38"/>
      <c r="BU328" s="38"/>
      <c r="BV328" s="38"/>
      <c r="BW328" s="38"/>
      <c r="BX328" s="38"/>
      <c r="BY328" s="38"/>
      <c r="BZ328" s="38"/>
      <c r="CA328" s="38"/>
      <c r="CB328" s="38"/>
      <c r="CC328" s="38"/>
      <c r="CD328" s="38"/>
      <c r="CE328" s="38"/>
      <c r="CF328" s="38" t="s">
        <v>378</v>
      </c>
      <c r="CG328" s="38" t="s">
        <v>379</v>
      </c>
      <c r="CH328" s="38" t="s">
        <v>380</v>
      </c>
      <c r="CI328" s="38"/>
      <c r="CJ328" s="38"/>
      <c r="CK328" s="38"/>
      <c r="CL328" s="38"/>
      <c r="CM328" s="38"/>
      <c r="CN328" s="38"/>
      <c r="CO328" s="38" t="s">
        <v>465</v>
      </c>
      <c r="CP328" s="38" t="s">
        <v>391</v>
      </c>
      <c r="CQ328" s="38" t="s">
        <v>1426</v>
      </c>
      <c r="CR328" s="38"/>
      <c r="CS328" s="38"/>
      <c r="CT328" s="38"/>
      <c r="CU328" s="38"/>
      <c r="CV328" s="38"/>
      <c r="CW328" s="38"/>
      <c r="CX328" s="38"/>
      <c r="CY328" s="38"/>
      <c r="CZ328" s="38"/>
      <c r="DA328" s="38"/>
      <c r="DB328" s="38"/>
      <c r="DC328" s="38"/>
      <c r="DD328" s="38"/>
      <c r="DE328" s="38"/>
      <c r="DF328" s="38"/>
      <c r="DG328" s="38"/>
      <c r="DH328" s="38"/>
      <c r="DI328" s="38"/>
      <c r="DJ328" s="38"/>
      <c r="DK328" s="38"/>
      <c r="DL328" s="38"/>
      <c r="DM328" s="38"/>
      <c r="DN328" s="38"/>
      <c r="DO328" s="38"/>
      <c r="DP328" s="38"/>
      <c r="DQ328" s="38"/>
      <c r="DR328" s="38"/>
      <c r="DS328" s="38"/>
      <c r="DT328" s="38"/>
      <c r="DU328" s="38"/>
      <c r="DV328" s="38"/>
      <c r="DW328" s="38"/>
      <c r="DX328" s="38"/>
      <c r="DY328" s="38"/>
      <c r="DZ328" s="38"/>
      <c r="EA328" s="38"/>
      <c r="EB328" s="38"/>
      <c r="EC328" s="38"/>
      <c r="ED328" s="38"/>
      <c r="EE328" s="38"/>
      <c r="EF328" s="38"/>
      <c r="EG328" s="38"/>
      <c r="EH328" s="38"/>
      <c r="EI328" s="38"/>
      <c r="EJ328" s="38"/>
      <c r="EK328" s="38"/>
      <c r="EL328" s="38"/>
      <c r="EM328" s="38"/>
      <c r="EN328" s="38"/>
      <c r="EO328" s="38"/>
      <c r="EP328" s="38"/>
      <c r="EQ328" s="38"/>
      <c r="ER328" s="38"/>
      <c r="ES328" s="38"/>
      <c r="ET328" s="38"/>
      <c r="EU328" s="38"/>
      <c r="EV328" s="38"/>
      <c r="EW328" s="38"/>
      <c r="EX328" s="38"/>
      <c r="EY328" s="38"/>
      <c r="EZ328" s="38"/>
      <c r="FA328" s="38"/>
      <c r="FB328" s="38"/>
      <c r="FC328" s="38"/>
      <c r="FD328" s="38"/>
      <c r="FE328" s="38"/>
      <c r="FF328" s="38"/>
      <c r="FG328" s="38"/>
      <c r="FH328" s="38"/>
      <c r="FI328" s="38"/>
      <c r="FJ328" s="38"/>
      <c r="FK328" s="38"/>
      <c r="FL328" s="38"/>
      <c r="FM328" s="38"/>
      <c r="FN328" s="38"/>
      <c r="FO328" s="38"/>
      <c r="FP328" s="38"/>
      <c r="FQ328" s="38"/>
      <c r="FR328" s="38"/>
    </row>
    <row r="329" spans="1:174" ht="25.5" customHeight="1" x14ac:dyDescent="0.2">
      <c r="A329" s="38">
        <v>324</v>
      </c>
      <c r="B329" s="39">
        <v>46123.388194444437</v>
      </c>
      <c r="C329" s="39">
        <v>46123.395138888889</v>
      </c>
      <c r="D329" s="38" t="s">
        <v>293</v>
      </c>
      <c r="E329" s="38"/>
      <c r="F329" s="38"/>
      <c r="G329" s="38"/>
      <c r="H329" s="38"/>
      <c r="I329" s="38" t="s">
        <v>210</v>
      </c>
      <c r="J329" s="38"/>
      <c r="K329" s="38"/>
      <c r="L329" s="38" t="s">
        <v>1700</v>
      </c>
      <c r="M329" s="38"/>
      <c r="N329" s="38"/>
      <c r="O329" s="40">
        <v>703030327</v>
      </c>
      <c r="P329" s="38"/>
      <c r="Q329" s="38"/>
      <c r="R329" s="38" t="s">
        <v>1701</v>
      </c>
      <c r="S329" s="38"/>
      <c r="T329" s="38"/>
      <c r="U329" s="38" t="s">
        <v>1702</v>
      </c>
      <c r="V329" s="38"/>
      <c r="W329" s="38"/>
      <c r="X329" s="40" t="s">
        <v>1703</v>
      </c>
      <c r="Y329" s="38"/>
      <c r="Z329" s="38"/>
      <c r="AA329" s="38" t="s">
        <v>1704</v>
      </c>
      <c r="AB329" s="38"/>
      <c r="AC329" s="38"/>
      <c r="AD329" s="38" t="s">
        <v>262</v>
      </c>
      <c r="AE329" s="38"/>
      <c r="AF329" s="38"/>
      <c r="AG329" s="38" t="s">
        <v>237</v>
      </c>
      <c r="AH329" s="38"/>
      <c r="AI329" s="38"/>
      <c r="AJ329" s="38" t="s">
        <v>237</v>
      </c>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41"/>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38"/>
      <c r="CO329" s="38"/>
      <c r="CP329" s="38"/>
      <c r="CQ329" s="38"/>
      <c r="CR329" s="38" t="s">
        <v>514</v>
      </c>
      <c r="CS329" s="38" t="s">
        <v>880</v>
      </c>
      <c r="CT329" s="38"/>
      <c r="CU329" s="38"/>
      <c r="CV329" s="38"/>
      <c r="CW329" s="38"/>
      <c r="CX329" s="38"/>
      <c r="CY329" s="38"/>
      <c r="CZ329" s="38"/>
      <c r="DA329" s="38"/>
      <c r="DB329" s="38"/>
      <c r="DC329" s="38"/>
      <c r="DD329" s="38"/>
      <c r="DE329" s="38"/>
      <c r="DF329" s="38"/>
      <c r="DG329" s="38"/>
      <c r="DH329" s="38"/>
      <c r="DI329" s="38"/>
      <c r="DJ329" s="38"/>
      <c r="DK329" s="38"/>
      <c r="DL329" s="38"/>
      <c r="DM329" s="38"/>
      <c r="DN329" s="38"/>
      <c r="DO329" s="38"/>
      <c r="DP329" s="38" t="s">
        <v>519</v>
      </c>
      <c r="DQ329" s="38" t="s">
        <v>291</v>
      </c>
      <c r="DR329" s="38"/>
      <c r="DS329" s="38"/>
      <c r="DT329" s="38"/>
      <c r="DU329" s="38"/>
      <c r="DV329" s="38"/>
      <c r="DW329" s="38"/>
      <c r="DX329" s="38"/>
      <c r="DY329" s="38"/>
      <c r="DZ329" s="38"/>
      <c r="EA329" s="38"/>
      <c r="EB329" s="38" t="s">
        <v>308</v>
      </c>
      <c r="EC329" s="38" t="s">
        <v>291</v>
      </c>
      <c r="ED329" s="38" t="s">
        <v>426</v>
      </c>
      <c r="EE329" s="38" t="s">
        <v>417</v>
      </c>
      <c r="EF329" s="38" t="s">
        <v>427</v>
      </c>
      <c r="EG329" s="38"/>
      <c r="EH329" s="38"/>
      <c r="EI329" s="38"/>
      <c r="EJ329" s="38"/>
      <c r="EK329" s="38"/>
      <c r="EL329" s="38"/>
      <c r="EM329" s="38"/>
      <c r="EN329" s="38"/>
      <c r="EO329" s="38"/>
      <c r="EP329" s="38"/>
      <c r="EQ329" s="38"/>
      <c r="ER329" s="38"/>
      <c r="ES329" s="38"/>
      <c r="ET329" s="38"/>
      <c r="EU329" s="38"/>
      <c r="EV329" s="38"/>
      <c r="EW329" s="38"/>
      <c r="EX329" s="38"/>
      <c r="EY329" s="38"/>
      <c r="EZ329" s="38"/>
      <c r="FA329" s="38"/>
      <c r="FB329" s="38"/>
      <c r="FC329" s="38"/>
      <c r="FD329" s="38"/>
      <c r="FE329" s="38"/>
      <c r="FF329" s="38"/>
      <c r="FG329" s="38"/>
      <c r="FH329" s="38"/>
      <c r="FI329" s="38"/>
      <c r="FJ329" s="38"/>
      <c r="FK329" s="38"/>
      <c r="FL329" s="38"/>
      <c r="FM329" s="38"/>
      <c r="FN329" s="38"/>
      <c r="FO329" s="38"/>
      <c r="FP329" s="38"/>
      <c r="FQ329" s="38"/>
      <c r="FR329" s="38"/>
    </row>
    <row r="330" spans="1:174" ht="25.5" customHeight="1" x14ac:dyDescent="0.2">
      <c r="A330" s="38">
        <v>325</v>
      </c>
      <c r="B330" s="39">
        <v>46123.40347222222</v>
      </c>
      <c r="C330" s="39">
        <v>46123.405555555553</v>
      </c>
      <c r="D330" s="38" t="s">
        <v>293</v>
      </c>
      <c r="E330" s="38"/>
      <c r="F330" s="38"/>
      <c r="G330" s="38"/>
      <c r="H330" s="38"/>
      <c r="I330" s="38" t="s">
        <v>210</v>
      </c>
      <c r="J330" s="38"/>
      <c r="K330" s="38"/>
      <c r="L330" s="38" t="s">
        <v>1705</v>
      </c>
      <c r="M330" s="38"/>
      <c r="N330" s="38"/>
      <c r="O330" s="40">
        <v>118690049</v>
      </c>
      <c r="P330" s="38"/>
      <c r="Q330" s="38"/>
      <c r="R330" s="38" t="s">
        <v>1706</v>
      </c>
      <c r="S330" s="38"/>
      <c r="T330" s="38"/>
      <c r="U330" s="38" t="s">
        <v>1707</v>
      </c>
      <c r="V330" s="38"/>
      <c r="W330" s="38"/>
      <c r="X330" s="40" t="s">
        <v>1708</v>
      </c>
      <c r="Y330" s="38"/>
      <c r="Z330" s="38"/>
      <c r="AA330" s="38" t="s">
        <v>1024</v>
      </c>
      <c r="AB330" s="38"/>
      <c r="AC330" s="38"/>
      <c r="AD330" s="38" t="s">
        <v>262</v>
      </c>
      <c r="AE330" s="38"/>
      <c r="AF330" s="38"/>
      <c r="AG330" s="38" t="s">
        <v>237</v>
      </c>
      <c r="AH330" s="38"/>
      <c r="AI330" s="38"/>
      <c r="AJ330" s="38" t="s">
        <v>237</v>
      </c>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41"/>
      <c r="BG330" s="38"/>
      <c r="BH330" s="38"/>
      <c r="BI330" s="38"/>
      <c r="BJ330" s="38"/>
      <c r="BK330" s="38"/>
      <c r="BL330" s="38"/>
      <c r="BM330" s="38"/>
      <c r="BN330" s="38"/>
      <c r="BO330" s="38"/>
      <c r="BP330" s="38"/>
      <c r="BQ330" s="38" t="s">
        <v>327</v>
      </c>
      <c r="BR330" s="38" t="s">
        <v>292</v>
      </c>
      <c r="BS330" s="38"/>
      <c r="BT330" s="38"/>
      <c r="BU330" s="38"/>
      <c r="BV330" s="38"/>
      <c r="BW330" s="38" t="s">
        <v>303</v>
      </c>
      <c r="BX330" s="38" t="s">
        <v>288</v>
      </c>
      <c r="BY330" s="38" t="s">
        <v>405</v>
      </c>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c r="DA330" s="38"/>
      <c r="DB330" s="38"/>
      <c r="DC330" s="38"/>
      <c r="DD330" s="38"/>
      <c r="DE330" s="38"/>
      <c r="DF330" s="38"/>
      <c r="DG330" s="38"/>
      <c r="DH330" s="38"/>
      <c r="DI330" s="38"/>
      <c r="DJ330" s="38"/>
      <c r="DK330" s="38"/>
      <c r="DL330" s="38"/>
      <c r="DM330" s="38"/>
      <c r="DN330" s="38"/>
      <c r="DO330" s="38"/>
      <c r="DP330" s="38"/>
      <c r="DQ330" s="38"/>
      <c r="DR330" s="38"/>
      <c r="DS330" s="38"/>
      <c r="DT330" s="38"/>
      <c r="DU330" s="38"/>
      <c r="DV330" s="38"/>
      <c r="DW330" s="38"/>
      <c r="DX330" s="38"/>
      <c r="DY330" s="38"/>
      <c r="DZ330" s="38"/>
      <c r="EA330" s="38"/>
      <c r="EB330" s="38"/>
      <c r="EC330" s="38"/>
      <c r="ED330" s="38"/>
      <c r="EE330" s="38"/>
      <c r="EF330" s="38"/>
      <c r="EG330" s="38"/>
      <c r="EH330" s="38"/>
      <c r="EI330" s="38"/>
      <c r="EJ330" s="38"/>
      <c r="EK330" s="38"/>
      <c r="EL330" s="38"/>
      <c r="EM330" s="38"/>
      <c r="EN330" s="38"/>
      <c r="EO330" s="38"/>
      <c r="EP330" s="38"/>
      <c r="EQ330" s="38"/>
      <c r="ER330" s="38"/>
      <c r="ES330" s="38"/>
      <c r="ET330" s="38"/>
      <c r="EU330" s="38"/>
      <c r="EV330" s="38"/>
      <c r="EW330" s="38"/>
      <c r="EX330" s="38"/>
      <c r="EY330" s="38"/>
      <c r="EZ330" s="38"/>
      <c r="FA330" s="38"/>
      <c r="FB330" s="38"/>
      <c r="FC330" s="38"/>
      <c r="FD330" s="38"/>
      <c r="FE330" s="38"/>
      <c r="FF330" s="38"/>
      <c r="FG330" s="38"/>
      <c r="FH330" s="38"/>
      <c r="FI330" s="38"/>
      <c r="FJ330" s="38"/>
      <c r="FK330" s="38"/>
      <c r="FL330" s="38"/>
      <c r="FM330" s="38"/>
      <c r="FN330" s="38"/>
      <c r="FO330" s="38"/>
      <c r="FP330" s="38"/>
      <c r="FQ330" s="38"/>
      <c r="FR330" s="38"/>
    </row>
    <row r="331" spans="1:174" ht="25.5" customHeight="1" x14ac:dyDescent="0.2">
      <c r="A331" s="38">
        <v>326</v>
      </c>
      <c r="B331" s="39">
        <v>46123.388888888891</v>
      </c>
      <c r="C331" s="39">
        <v>46123.408333333333</v>
      </c>
      <c r="D331" s="38" t="s">
        <v>293</v>
      </c>
      <c r="E331" s="38"/>
      <c r="F331" s="38"/>
      <c r="G331" s="38"/>
      <c r="H331" s="38"/>
      <c r="I331" s="38" t="s">
        <v>210</v>
      </c>
      <c r="J331" s="38"/>
      <c r="K331" s="38"/>
      <c r="L331" s="38" t="s">
        <v>1709</v>
      </c>
      <c r="M331" s="38"/>
      <c r="N331" s="38"/>
      <c r="O331" s="40">
        <v>702910002</v>
      </c>
      <c r="P331" s="38"/>
      <c r="Q331" s="38"/>
      <c r="R331" s="38" t="s">
        <v>1710</v>
      </c>
      <c r="S331" s="38"/>
      <c r="T331" s="38"/>
      <c r="U331" s="38" t="s">
        <v>1711</v>
      </c>
      <c r="V331" s="38"/>
      <c r="W331" s="38"/>
      <c r="X331" s="40">
        <v>64646670</v>
      </c>
      <c r="Y331" s="38"/>
      <c r="Z331" s="38"/>
      <c r="AA331" s="38" t="s">
        <v>599</v>
      </c>
      <c r="AB331" s="38"/>
      <c r="AC331" s="38"/>
      <c r="AD331" s="38" t="s">
        <v>262</v>
      </c>
      <c r="AE331" s="38"/>
      <c r="AF331" s="38"/>
      <c r="AG331" s="38" t="s">
        <v>237</v>
      </c>
      <c r="AH331" s="38"/>
      <c r="AI331" s="38"/>
      <c r="AJ331" s="38" t="s">
        <v>237</v>
      </c>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41"/>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t="s">
        <v>514</v>
      </c>
      <c r="CS331" s="38" t="s">
        <v>217</v>
      </c>
      <c r="CT331" s="38" t="s">
        <v>754</v>
      </c>
      <c r="CU331" s="38"/>
      <c r="CV331" s="38"/>
      <c r="CW331" s="38"/>
      <c r="CX331" s="38"/>
      <c r="CY331" s="38"/>
      <c r="CZ331" s="38"/>
      <c r="DA331" s="38"/>
      <c r="DB331" s="38"/>
      <c r="DC331" s="38"/>
      <c r="DD331" s="38"/>
      <c r="DE331" s="38"/>
      <c r="DF331" s="38"/>
      <c r="DG331" s="38"/>
      <c r="DH331" s="38"/>
      <c r="DI331" s="38"/>
      <c r="DJ331" s="38"/>
      <c r="DK331" s="38"/>
      <c r="DL331" s="38"/>
      <c r="DM331" s="38"/>
      <c r="DN331" s="38"/>
      <c r="DO331" s="38"/>
      <c r="DP331" s="38" t="s">
        <v>519</v>
      </c>
      <c r="DQ331" s="38" t="s">
        <v>291</v>
      </c>
      <c r="DR331" s="38"/>
      <c r="DS331" s="38" t="s">
        <v>416</v>
      </c>
      <c r="DT331" s="38" t="s">
        <v>217</v>
      </c>
      <c r="DU331" s="38" t="s">
        <v>490</v>
      </c>
      <c r="DV331" s="38"/>
      <c r="DW331" s="38"/>
      <c r="DX331" s="38"/>
      <c r="DY331" s="38" t="s">
        <v>491</v>
      </c>
      <c r="DZ331" s="38" t="s">
        <v>217</v>
      </c>
      <c r="EA331" s="38" t="s">
        <v>490</v>
      </c>
      <c r="EB331" s="38" t="s">
        <v>308</v>
      </c>
      <c r="EC331" s="38" t="s">
        <v>291</v>
      </c>
      <c r="ED331" s="38" t="s">
        <v>426</v>
      </c>
      <c r="EE331" s="38" t="s">
        <v>417</v>
      </c>
      <c r="EF331" s="38" t="s">
        <v>427</v>
      </c>
      <c r="EG331" s="38"/>
      <c r="EH331" s="38"/>
      <c r="EI331" s="38"/>
      <c r="EJ331" s="38"/>
      <c r="EK331" s="38"/>
      <c r="EL331" s="38"/>
      <c r="EM331" s="38"/>
      <c r="EN331" s="38"/>
      <c r="EO331" s="38"/>
      <c r="EP331" s="38"/>
      <c r="EQ331" s="38"/>
      <c r="ER331" s="38"/>
      <c r="ES331" s="38"/>
      <c r="ET331" s="38"/>
      <c r="EU331" s="38"/>
      <c r="EV331" s="38"/>
      <c r="EW331" s="38"/>
      <c r="EX331" s="38"/>
      <c r="EY331" s="38"/>
      <c r="EZ331" s="38"/>
      <c r="FA331" s="38"/>
      <c r="FB331" s="38"/>
      <c r="FC331" s="38"/>
      <c r="FD331" s="38"/>
      <c r="FE331" s="38"/>
      <c r="FF331" s="38"/>
      <c r="FG331" s="38"/>
      <c r="FH331" s="38"/>
      <c r="FI331" s="38"/>
      <c r="FJ331" s="38"/>
      <c r="FK331" s="38"/>
      <c r="FL331" s="38"/>
      <c r="FM331" s="38"/>
      <c r="FN331" s="38"/>
      <c r="FO331" s="38"/>
      <c r="FP331" s="38"/>
      <c r="FQ331" s="38"/>
      <c r="FR331" s="38"/>
    </row>
    <row r="332" spans="1:174" ht="25.5" customHeight="1" x14ac:dyDescent="0.2">
      <c r="A332" s="38">
        <v>327</v>
      </c>
      <c r="B332" s="39">
        <v>46123.444444444453</v>
      </c>
      <c r="C332" s="39">
        <v>46123.448611111111</v>
      </c>
      <c r="D332" s="38" t="s">
        <v>293</v>
      </c>
      <c r="E332" s="38"/>
      <c r="F332" s="38"/>
      <c r="G332" s="38"/>
      <c r="H332" s="38"/>
      <c r="I332" s="38" t="s">
        <v>210</v>
      </c>
      <c r="J332" s="38"/>
      <c r="K332" s="38"/>
      <c r="L332" s="38" t="s">
        <v>1712</v>
      </c>
      <c r="M332" s="38"/>
      <c r="N332" s="38"/>
      <c r="O332" s="40">
        <v>701760318</v>
      </c>
      <c r="P332" s="38"/>
      <c r="Q332" s="38"/>
      <c r="R332" s="38" t="s">
        <v>1713</v>
      </c>
      <c r="S332" s="38"/>
      <c r="T332" s="38"/>
      <c r="U332" s="38" t="s">
        <v>1714</v>
      </c>
      <c r="V332" s="38"/>
      <c r="W332" s="38"/>
      <c r="X332" s="40">
        <v>63620063</v>
      </c>
      <c r="Y332" s="38"/>
      <c r="Z332" s="38"/>
      <c r="AA332" s="38" t="s">
        <v>1162</v>
      </c>
      <c r="AB332" s="38"/>
      <c r="AC332" s="38"/>
      <c r="AD332" s="38" t="s">
        <v>262</v>
      </c>
      <c r="AE332" s="38"/>
      <c r="AF332" s="38"/>
      <c r="AG332" s="38" t="s">
        <v>237</v>
      </c>
      <c r="AH332" s="38"/>
      <c r="AI332" s="38"/>
      <c r="AJ332" s="38" t="s">
        <v>439</v>
      </c>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41"/>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38"/>
      <c r="CO332" s="38"/>
      <c r="CP332" s="38"/>
      <c r="CQ332" s="38"/>
      <c r="CR332" s="38"/>
      <c r="CS332" s="38"/>
      <c r="CT332" s="38"/>
      <c r="CU332" s="38"/>
      <c r="CV332" s="38"/>
      <c r="CW332" s="38"/>
      <c r="CX332" s="38"/>
      <c r="CY332" s="38"/>
      <c r="CZ332" s="38"/>
      <c r="DA332" s="38"/>
      <c r="DB332" s="38"/>
      <c r="DC332" s="38"/>
      <c r="DD332" s="38"/>
      <c r="DE332" s="38"/>
      <c r="DF332" s="38"/>
      <c r="DG332" s="38"/>
      <c r="DH332" s="38"/>
      <c r="DI332" s="38"/>
      <c r="DJ332" s="38"/>
      <c r="DK332" s="38"/>
      <c r="DL332" s="38"/>
      <c r="DM332" s="38"/>
      <c r="DN332" s="38"/>
      <c r="DO332" s="38"/>
      <c r="DP332" s="38"/>
      <c r="DQ332" s="38"/>
      <c r="DR332" s="38"/>
      <c r="DS332" s="38"/>
      <c r="DT332" s="38"/>
      <c r="DU332" s="38"/>
      <c r="DV332" s="38"/>
      <c r="DW332" s="38"/>
      <c r="DX332" s="38"/>
      <c r="DY332" s="38"/>
      <c r="DZ332" s="38"/>
      <c r="EA332" s="38"/>
      <c r="EB332" s="38"/>
      <c r="EC332" s="38"/>
      <c r="ED332" s="38"/>
      <c r="EE332" s="38"/>
      <c r="EF332" s="38"/>
      <c r="EG332" s="38"/>
      <c r="EH332" s="38" t="s">
        <v>318</v>
      </c>
      <c r="EI332" s="38" t="s">
        <v>217</v>
      </c>
      <c r="EJ332" s="38" t="s">
        <v>658</v>
      </c>
      <c r="EK332" s="38" t="s">
        <v>444</v>
      </c>
      <c r="EL332" s="38" t="s">
        <v>217</v>
      </c>
      <c r="EM332" s="38" t="s">
        <v>658</v>
      </c>
      <c r="EN332" s="38" t="s">
        <v>445</v>
      </c>
      <c r="EO332" s="38" t="s">
        <v>217</v>
      </c>
      <c r="EP332" s="38" t="s">
        <v>658</v>
      </c>
      <c r="EQ332" s="38" t="s">
        <v>446</v>
      </c>
      <c r="ER332" s="38" t="s">
        <v>291</v>
      </c>
      <c r="ES332" s="38"/>
      <c r="ET332" s="38"/>
      <c r="EU332" s="38"/>
      <c r="EV332" s="38"/>
      <c r="EW332" s="38"/>
      <c r="EX332" s="38"/>
      <c r="EY332" s="38"/>
      <c r="EZ332" s="38"/>
      <c r="FA332" s="38"/>
      <c r="FB332" s="38"/>
      <c r="FC332" s="38"/>
      <c r="FD332" s="38"/>
      <c r="FE332" s="38"/>
      <c r="FF332" s="38"/>
      <c r="FG332" s="38"/>
      <c r="FH332" s="38"/>
      <c r="FI332" s="38"/>
      <c r="FJ332" s="38"/>
      <c r="FK332" s="38"/>
      <c r="FL332" s="38"/>
      <c r="FM332" s="38"/>
      <c r="FN332" s="38"/>
      <c r="FO332" s="38"/>
      <c r="FP332" s="38"/>
      <c r="FQ332" s="38"/>
      <c r="FR332" s="38"/>
    </row>
    <row r="333" spans="1:174" ht="25.5" customHeight="1" x14ac:dyDescent="0.2">
      <c r="A333" s="38">
        <v>328</v>
      </c>
      <c r="B333" s="39">
        <v>46123.446527777778</v>
      </c>
      <c r="C333" s="39">
        <v>46123.463194444441</v>
      </c>
      <c r="D333" s="38" t="s">
        <v>293</v>
      </c>
      <c r="E333" s="38"/>
      <c r="F333" s="38"/>
      <c r="G333" s="38"/>
      <c r="H333" s="38"/>
      <c r="I333" s="38" t="s">
        <v>210</v>
      </c>
      <c r="J333" s="38"/>
      <c r="K333" s="38"/>
      <c r="L333" s="38" t="s">
        <v>1715</v>
      </c>
      <c r="M333" s="38"/>
      <c r="N333" s="38"/>
      <c r="O333" s="40">
        <v>119130256</v>
      </c>
      <c r="P333" s="38"/>
      <c r="Q333" s="38"/>
      <c r="R333" s="38" t="s">
        <v>1716</v>
      </c>
      <c r="S333" s="38"/>
      <c r="T333" s="38"/>
      <c r="U333" s="38" t="s">
        <v>1717</v>
      </c>
      <c r="V333" s="38"/>
      <c r="W333" s="38"/>
      <c r="X333" s="40" t="s">
        <v>1718</v>
      </c>
      <c r="Y333" s="38"/>
      <c r="Z333" s="38"/>
      <c r="AA333" s="38" t="s">
        <v>496</v>
      </c>
      <c r="AB333" s="38"/>
      <c r="AC333" s="38"/>
      <c r="AD333" s="38" t="s">
        <v>262</v>
      </c>
      <c r="AE333" s="38"/>
      <c r="AF333" s="38"/>
      <c r="AG333" s="38" t="s">
        <v>237</v>
      </c>
      <c r="AH333" s="38"/>
      <c r="AI333" s="38"/>
      <c r="AJ333" s="38" t="s">
        <v>237</v>
      </c>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41"/>
      <c r="BG333" s="38"/>
      <c r="BH333" s="38"/>
      <c r="BI333" s="38"/>
      <c r="BJ333" s="38"/>
      <c r="BK333" s="38"/>
      <c r="BL333" s="38"/>
      <c r="BM333" s="38"/>
      <c r="BN333" s="38"/>
      <c r="BO333" s="38"/>
      <c r="BP333" s="38"/>
      <c r="BQ333" s="38" t="s">
        <v>327</v>
      </c>
      <c r="BR333" s="38" t="s">
        <v>292</v>
      </c>
      <c r="BS333" s="38"/>
      <c r="BT333" s="38"/>
      <c r="BU333" s="38"/>
      <c r="BV333" s="38"/>
      <c r="BW333" s="38"/>
      <c r="BX333" s="38"/>
      <c r="BY333" s="38"/>
      <c r="BZ333" s="38" t="s">
        <v>376</v>
      </c>
      <c r="CA333" s="38" t="s">
        <v>880</v>
      </c>
      <c r="CB333" s="38"/>
      <c r="CC333" s="38"/>
      <c r="CD333" s="38"/>
      <c r="CE333" s="38"/>
      <c r="CF333" s="38"/>
      <c r="CG333" s="38"/>
      <c r="CH333" s="38"/>
      <c r="CI333" s="38"/>
      <c r="CJ333" s="38"/>
      <c r="CK333" s="38"/>
      <c r="CL333" s="38"/>
      <c r="CM333" s="38"/>
      <c r="CN333" s="38"/>
      <c r="CO333" s="38" t="s">
        <v>465</v>
      </c>
      <c r="CP333" s="38" t="s">
        <v>391</v>
      </c>
      <c r="CQ333" s="38" t="s">
        <v>1719</v>
      </c>
      <c r="CR333" s="38"/>
      <c r="CS333" s="38"/>
      <c r="CT333" s="38"/>
      <c r="CU333" s="38" t="s">
        <v>306</v>
      </c>
      <c r="CV333" s="38" t="s">
        <v>291</v>
      </c>
      <c r="CW333" s="38"/>
      <c r="CX333" s="38"/>
      <c r="CY333" s="38"/>
      <c r="CZ333" s="38"/>
      <c r="DA333" s="38"/>
      <c r="DB333" s="38"/>
      <c r="DC333" s="38"/>
      <c r="DD333" s="38"/>
      <c r="DE333" s="38"/>
      <c r="DF333" s="38"/>
      <c r="DG333" s="38"/>
      <c r="DH333" s="38"/>
      <c r="DI333" s="38"/>
      <c r="DJ333" s="38"/>
      <c r="DK333" s="38"/>
      <c r="DL333" s="38"/>
      <c r="DM333" s="38"/>
      <c r="DN333" s="38"/>
      <c r="DO333" s="38"/>
      <c r="DP333" s="38"/>
      <c r="DQ333" s="38"/>
      <c r="DR333" s="38"/>
      <c r="DS333" s="38"/>
      <c r="DT333" s="38"/>
      <c r="DU333" s="38"/>
      <c r="DV333" s="38" t="s">
        <v>485</v>
      </c>
      <c r="DW333" s="38" t="s">
        <v>467</v>
      </c>
      <c r="DX333" s="38" t="s">
        <v>1235</v>
      </c>
      <c r="DY333" s="38"/>
      <c r="DZ333" s="38"/>
      <c r="EA333" s="38"/>
      <c r="EB333" s="38"/>
      <c r="EC333" s="38"/>
      <c r="ED333" s="38"/>
      <c r="EE333" s="38"/>
      <c r="EF333" s="38"/>
      <c r="EG333" s="38"/>
      <c r="EH333" s="38"/>
      <c r="EI333" s="38"/>
      <c r="EJ333" s="38"/>
      <c r="EK333" s="38"/>
      <c r="EL333" s="38"/>
      <c r="EM333" s="38"/>
      <c r="EN333" s="38"/>
      <c r="EO333" s="38"/>
      <c r="EP333" s="38"/>
      <c r="EQ333" s="38"/>
      <c r="ER333" s="38"/>
      <c r="ES333" s="38"/>
      <c r="ET333" s="38"/>
      <c r="EU333" s="38"/>
      <c r="EV333" s="38"/>
      <c r="EW333" s="38"/>
      <c r="EX333" s="38"/>
      <c r="EY333" s="38"/>
      <c r="EZ333" s="38"/>
      <c r="FA333" s="38"/>
      <c r="FB333" s="38"/>
      <c r="FC333" s="38"/>
      <c r="FD333" s="38"/>
      <c r="FE333" s="38"/>
      <c r="FF333" s="38"/>
      <c r="FG333" s="38"/>
      <c r="FH333" s="38"/>
      <c r="FI333" s="38"/>
      <c r="FJ333" s="38"/>
      <c r="FK333" s="38"/>
      <c r="FL333" s="38"/>
      <c r="FM333" s="38"/>
      <c r="FN333" s="38"/>
      <c r="FO333" s="38"/>
      <c r="FP333" s="38"/>
      <c r="FQ333" s="38"/>
      <c r="FR333" s="38"/>
    </row>
    <row r="334" spans="1:174" ht="25.5" customHeight="1" x14ac:dyDescent="0.2">
      <c r="A334" s="38">
        <v>329</v>
      </c>
      <c r="B334" s="39">
        <v>46123.513194444437</v>
      </c>
      <c r="C334" s="39">
        <v>46123.519444444442</v>
      </c>
      <c r="D334" s="38" t="s">
        <v>293</v>
      </c>
      <c r="E334" s="38"/>
      <c r="F334" s="38"/>
      <c r="G334" s="38"/>
      <c r="H334" s="38"/>
      <c r="I334" s="38" t="s">
        <v>210</v>
      </c>
      <c r="J334" s="38"/>
      <c r="K334" s="38"/>
      <c r="L334" s="38" t="s">
        <v>1720</v>
      </c>
      <c r="M334" s="38"/>
      <c r="N334" s="38"/>
      <c r="O334" s="40">
        <v>702960161</v>
      </c>
      <c r="P334" s="38"/>
      <c r="Q334" s="38"/>
      <c r="R334" s="38" t="s">
        <v>1721</v>
      </c>
      <c r="S334" s="38"/>
      <c r="T334" s="38"/>
      <c r="U334" s="38" t="s">
        <v>1722</v>
      </c>
      <c r="V334" s="38"/>
      <c r="W334" s="38"/>
      <c r="X334" s="40" t="s">
        <v>1723</v>
      </c>
      <c r="Y334" s="38"/>
      <c r="Z334" s="38"/>
      <c r="AA334" s="38" t="s">
        <v>558</v>
      </c>
      <c r="AB334" s="38"/>
      <c r="AC334" s="38"/>
      <c r="AD334" s="38" t="s">
        <v>262</v>
      </c>
      <c r="AE334" s="38"/>
      <c r="AF334" s="38"/>
      <c r="AG334" s="38" t="s">
        <v>425</v>
      </c>
      <c r="AH334" s="38"/>
      <c r="AI334" s="38"/>
      <c r="AJ334" s="38" t="s">
        <v>425</v>
      </c>
      <c r="AK334" s="38"/>
      <c r="AL334" s="38"/>
      <c r="AM334" s="38"/>
      <c r="AN334" s="38"/>
      <c r="AO334" s="38"/>
      <c r="AP334" s="38"/>
      <c r="AQ334" s="38"/>
      <c r="AR334" s="38"/>
      <c r="AS334" s="38"/>
      <c r="AT334" s="38"/>
      <c r="AU334" s="38"/>
      <c r="AV334" s="38"/>
      <c r="AW334" s="38"/>
      <c r="AX334" s="38"/>
      <c r="AY334" s="38"/>
      <c r="AZ334" s="38"/>
      <c r="BA334" s="38"/>
      <c r="BB334" s="38"/>
      <c r="BC334" s="38"/>
      <c r="BD334" s="38"/>
      <c r="BE334" s="38" t="s">
        <v>397</v>
      </c>
      <c r="BF334" s="41" t="s">
        <v>291</v>
      </c>
      <c r="BG334" s="38"/>
      <c r="BH334" s="38" t="s">
        <v>317</v>
      </c>
      <c r="BI334" s="38"/>
      <c r="BJ334" s="38"/>
      <c r="BK334" s="38"/>
      <c r="BL334" s="38"/>
      <c r="BM334" s="38"/>
      <c r="BN334" s="38"/>
      <c r="BO334" s="38"/>
      <c r="BP334" s="38"/>
      <c r="BQ334" s="38"/>
      <c r="BR334" s="38"/>
      <c r="BS334" s="38"/>
      <c r="BT334" s="38"/>
      <c r="BU334" s="38"/>
      <c r="BV334" s="38"/>
      <c r="BW334" s="38" t="s">
        <v>303</v>
      </c>
      <c r="BX334" s="38" t="s">
        <v>217</v>
      </c>
      <c r="BY334" s="38" t="s">
        <v>399</v>
      </c>
      <c r="BZ334" s="38"/>
      <c r="CA334" s="38"/>
      <c r="CB334" s="38"/>
      <c r="CC334" s="38"/>
      <c r="CD334" s="38"/>
      <c r="CE334" s="38"/>
      <c r="CF334" s="38" t="s">
        <v>378</v>
      </c>
      <c r="CG334" s="38" t="s">
        <v>382</v>
      </c>
      <c r="CH334" s="38" t="s">
        <v>1468</v>
      </c>
      <c r="CI334" s="38"/>
      <c r="CJ334" s="38"/>
      <c r="CK334" s="38"/>
      <c r="CL334" s="38"/>
      <c r="CM334" s="38"/>
      <c r="CN334" s="38"/>
      <c r="CO334" s="38"/>
      <c r="CP334" s="38"/>
      <c r="CQ334" s="38"/>
      <c r="CR334" s="38"/>
      <c r="CS334" s="38"/>
      <c r="CT334" s="38"/>
      <c r="CU334" s="38"/>
      <c r="CV334" s="38"/>
      <c r="CW334" s="38"/>
      <c r="CX334" s="38"/>
      <c r="CY334" s="38"/>
      <c r="CZ334" s="38"/>
      <c r="DA334" s="38"/>
      <c r="DB334" s="38"/>
      <c r="DC334" s="38"/>
      <c r="DD334" s="38"/>
      <c r="DE334" s="38"/>
      <c r="DF334" s="38"/>
      <c r="DG334" s="38"/>
      <c r="DH334" s="38"/>
      <c r="DI334" s="38"/>
      <c r="DJ334" s="38"/>
      <c r="DK334" s="38"/>
      <c r="DL334" s="38"/>
      <c r="DM334" s="38"/>
      <c r="DN334" s="38"/>
      <c r="DO334" s="38"/>
      <c r="DP334" s="38"/>
      <c r="DQ334" s="38"/>
      <c r="DR334" s="38"/>
      <c r="DS334" s="38"/>
      <c r="DT334" s="38"/>
      <c r="DU334" s="38"/>
      <c r="DV334" s="38"/>
      <c r="DW334" s="38"/>
      <c r="DX334" s="38"/>
      <c r="DY334" s="38"/>
      <c r="DZ334" s="38"/>
      <c r="EA334" s="38"/>
      <c r="EB334" s="38"/>
      <c r="EC334" s="38"/>
      <c r="ED334" s="38"/>
      <c r="EE334" s="38"/>
      <c r="EF334" s="38"/>
      <c r="EG334" s="38"/>
      <c r="EH334" s="38"/>
      <c r="EI334" s="38"/>
      <c r="EJ334" s="38"/>
      <c r="EK334" s="38"/>
      <c r="EL334" s="38"/>
      <c r="EM334" s="38"/>
      <c r="EN334" s="38"/>
      <c r="EO334" s="38"/>
      <c r="EP334" s="38"/>
      <c r="EQ334" s="38"/>
      <c r="ER334" s="38"/>
      <c r="ES334" s="38"/>
      <c r="ET334" s="38"/>
      <c r="EU334" s="38"/>
      <c r="EV334" s="38"/>
      <c r="EW334" s="38"/>
      <c r="EX334" s="38"/>
      <c r="EY334" s="38"/>
      <c r="EZ334" s="38"/>
      <c r="FA334" s="38"/>
      <c r="FB334" s="38"/>
      <c r="FC334" s="38"/>
      <c r="FD334" s="38"/>
      <c r="FE334" s="38"/>
      <c r="FF334" s="38"/>
      <c r="FG334" s="38"/>
      <c r="FH334" s="38"/>
      <c r="FI334" s="38"/>
      <c r="FJ334" s="38"/>
      <c r="FK334" s="38"/>
      <c r="FL334" s="38"/>
      <c r="FM334" s="38"/>
      <c r="FN334" s="38"/>
      <c r="FO334" s="38"/>
      <c r="FP334" s="38"/>
      <c r="FQ334" s="38"/>
      <c r="FR334" s="38"/>
    </row>
    <row r="335" spans="1:174" ht="25.5" customHeight="1" x14ac:dyDescent="0.2">
      <c r="A335" s="38">
        <v>330</v>
      </c>
      <c r="B335" s="39">
        <v>46123.520138888889</v>
      </c>
      <c r="C335" s="39">
        <v>46123.525000000001</v>
      </c>
      <c r="D335" s="38" t="s">
        <v>293</v>
      </c>
      <c r="E335" s="38"/>
      <c r="F335" s="38"/>
      <c r="G335" s="38"/>
      <c r="H335" s="38"/>
      <c r="I335" s="38" t="s">
        <v>210</v>
      </c>
      <c r="J335" s="38"/>
      <c r="K335" s="38"/>
      <c r="L335" s="38" t="s">
        <v>1724</v>
      </c>
      <c r="M335" s="38"/>
      <c r="N335" s="38"/>
      <c r="O335" s="40">
        <v>206490861</v>
      </c>
      <c r="P335" s="38"/>
      <c r="Q335" s="38"/>
      <c r="R335" s="38" t="s">
        <v>1725</v>
      </c>
      <c r="S335" s="38"/>
      <c r="T335" s="38"/>
      <c r="U335" s="38" t="s">
        <v>1726</v>
      </c>
      <c r="V335" s="38"/>
      <c r="W335" s="38"/>
      <c r="X335" s="40">
        <v>87657689</v>
      </c>
      <c r="Y335" s="38"/>
      <c r="Z335" s="38"/>
      <c r="AA335" s="38" t="s">
        <v>390</v>
      </c>
      <c r="AB335" s="38"/>
      <c r="AC335" s="38"/>
      <c r="AD335" s="38" t="s">
        <v>262</v>
      </c>
      <c r="AE335" s="38"/>
      <c r="AF335" s="38"/>
      <c r="AG335" s="38" t="s">
        <v>237</v>
      </c>
      <c r="AH335" s="38"/>
      <c r="AI335" s="38"/>
      <c r="AJ335" s="38" t="s">
        <v>237</v>
      </c>
      <c r="AK335" s="38"/>
      <c r="AL335" s="38"/>
      <c r="AM335" s="38"/>
      <c r="AN335" s="38"/>
      <c r="AO335" s="38"/>
      <c r="AP335" s="38"/>
      <c r="AQ335" s="38"/>
      <c r="AR335" s="38"/>
      <c r="AS335" s="38"/>
      <c r="AT335" s="38"/>
      <c r="AU335" s="38"/>
      <c r="AV335" s="38"/>
      <c r="AW335" s="38"/>
      <c r="AX335" s="38"/>
      <c r="AY335" s="38"/>
      <c r="AZ335" s="38"/>
      <c r="BA335" s="38"/>
      <c r="BB335" s="38" t="s">
        <v>302</v>
      </c>
      <c r="BC335" s="38" t="s">
        <v>292</v>
      </c>
      <c r="BD335" s="38" t="s">
        <v>316</v>
      </c>
      <c r="BE335" s="38"/>
      <c r="BF335" s="41"/>
      <c r="BG335" s="38"/>
      <c r="BH335" s="38"/>
      <c r="BI335" s="38"/>
      <c r="BJ335" s="38"/>
      <c r="BK335" s="38"/>
      <c r="BL335" s="38"/>
      <c r="BM335" s="38"/>
      <c r="BN335" s="38"/>
      <c r="BO335" s="38"/>
      <c r="BP335" s="38"/>
      <c r="BQ335" s="38" t="s">
        <v>327</v>
      </c>
      <c r="BR335" s="38" t="s">
        <v>391</v>
      </c>
      <c r="BS335" s="38" t="s">
        <v>1477</v>
      </c>
      <c r="BT335" s="38"/>
      <c r="BU335" s="38"/>
      <c r="BV335" s="38"/>
      <c r="BW335" s="38"/>
      <c r="BX335" s="38"/>
      <c r="BY335" s="38"/>
      <c r="BZ335" s="38"/>
      <c r="CA335" s="38"/>
      <c r="CB335" s="38"/>
      <c r="CC335" s="38"/>
      <c r="CD335" s="38"/>
      <c r="CE335" s="38"/>
      <c r="CF335" s="38"/>
      <c r="CG335" s="38"/>
      <c r="CH335" s="38"/>
      <c r="CI335" s="38"/>
      <c r="CJ335" s="38"/>
      <c r="CK335" s="38"/>
      <c r="CL335" s="38"/>
      <c r="CM335" s="38"/>
      <c r="CN335" s="38"/>
      <c r="CO335" s="38"/>
      <c r="CP335" s="38"/>
      <c r="CQ335" s="38"/>
      <c r="CR335" s="38"/>
      <c r="CS335" s="38"/>
      <c r="CT335" s="38"/>
      <c r="CU335" s="38"/>
      <c r="CV335" s="38"/>
      <c r="CW335" s="38"/>
      <c r="CX335" s="38"/>
      <c r="CY335" s="38"/>
      <c r="CZ335" s="38"/>
      <c r="DA335" s="38"/>
      <c r="DB335" s="38"/>
      <c r="DC335" s="38"/>
      <c r="DD335" s="38"/>
      <c r="DE335" s="38"/>
      <c r="DF335" s="38"/>
      <c r="DG335" s="38"/>
      <c r="DH335" s="38"/>
      <c r="DI335" s="38"/>
      <c r="DJ335" s="38"/>
      <c r="DK335" s="38"/>
      <c r="DL335" s="38"/>
      <c r="DM335" s="38"/>
      <c r="DN335" s="38"/>
      <c r="DO335" s="38"/>
      <c r="DP335" s="38"/>
      <c r="DQ335" s="38"/>
      <c r="DR335" s="38"/>
      <c r="DS335" s="38"/>
      <c r="DT335" s="38"/>
      <c r="DU335" s="38"/>
      <c r="DV335" s="38"/>
      <c r="DW335" s="38"/>
      <c r="DX335" s="38"/>
      <c r="DY335" s="38"/>
      <c r="DZ335" s="38"/>
      <c r="EA335" s="38"/>
      <c r="EB335" s="38"/>
      <c r="EC335" s="38"/>
      <c r="ED335" s="38"/>
      <c r="EE335" s="38"/>
      <c r="EF335" s="38"/>
      <c r="EG335" s="38"/>
      <c r="EH335" s="38"/>
      <c r="EI335" s="38"/>
      <c r="EJ335" s="38"/>
      <c r="EK335" s="38"/>
      <c r="EL335" s="38"/>
      <c r="EM335" s="38"/>
      <c r="EN335" s="38"/>
      <c r="EO335" s="38"/>
      <c r="EP335" s="38"/>
      <c r="EQ335" s="38"/>
      <c r="ER335" s="38"/>
      <c r="ES335" s="38"/>
      <c r="ET335" s="38"/>
      <c r="EU335" s="38"/>
      <c r="EV335" s="38"/>
      <c r="EW335" s="38"/>
      <c r="EX335" s="38"/>
      <c r="EY335" s="38"/>
      <c r="EZ335" s="38"/>
      <c r="FA335" s="38"/>
      <c r="FB335" s="38"/>
      <c r="FC335" s="38"/>
      <c r="FD335" s="38"/>
      <c r="FE335" s="38"/>
      <c r="FF335" s="38"/>
      <c r="FG335" s="38"/>
      <c r="FH335" s="38"/>
      <c r="FI335" s="38"/>
      <c r="FJ335" s="38"/>
      <c r="FK335" s="38"/>
      <c r="FL335" s="38"/>
      <c r="FM335" s="38"/>
      <c r="FN335" s="38"/>
      <c r="FO335" s="38"/>
      <c r="FP335" s="38"/>
      <c r="FQ335" s="38"/>
      <c r="FR335" s="38"/>
    </row>
    <row r="336" spans="1:174" ht="25.5" customHeight="1" x14ac:dyDescent="0.2">
      <c r="A336" s="38">
        <v>331</v>
      </c>
      <c r="B336" s="39">
        <v>46123.533333333333</v>
      </c>
      <c r="C336" s="39">
        <v>46123.536111111112</v>
      </c>
      <c r="D336" s="38" t="s">
        <v>293</v>
      </c>
      <c r="E336" s="38"/>
      <c r="F336" s="38"/>
      <c r="G336" s="38"/>
      <c r="H336" s="38"/>
      <c r="I336" s="38" t="s">
        <v>210</v>
      </c>
      <c r="J336" s="38"/>
      <c r="K336" s="38"/>
      <c r="L336" s="38" t="s">
        <v>1727</v>
      </c>
      <c r="M336" s="38"/>
      <c r="N336" s="38"/>
      <c r="O336" s="40">
        <v>205950693</v>
      </c>
      <c r="P336" s="38"/>
      <c r="Q336" s="38"/>
      <c r="R336" s="38" t="s">
        <v>1728</v>
      </c>
      <c r="S336" s="38"/>
      <c r="T336" s="38"/>
      <c r="U336" s="38" t="s">
        <v>1729</v>
      </c>
      <c r="V336" s="38"/>
      <c r="W336" s="38"/>
      <c r="X336" s="40" t="s">
        <v>1730</v>
      </c>
      <c r="Y336" s="38"/>
      <c r="Z336" s="38"/>
      <c r="AA336" s="38" t="s">
        <v>1731</v>
      </c>
      <c r="AB336" s="38"/>
      <c r="AC336" s="38"/>
      <c r="AD336" s="38" t="s">
        <v>262</v>
      </c>
      <c r="AE336" s="38"/>
      <c r="AF336" s="38"/>
      <c r="AG336" s="38" t="s">
        <v>239</v>
      </c>
      <c r="AH336" s="38"/>
      <c r="AI336" s="38"/>
      <c r="AJ336" s="38" t="s">
        <v>239</v>
      </c>
      <c r="AK336" s="38"/>
      <c r="AL336" s="38"/>
      <c r="AM336" s="38"/>
      <c r="AN336" s="38"/>
      <c r="AO336" s="38"/>
      <c r="AP336" s="38"/>
      <c r="AQ336" s="38"/>
      <c r="AR336" s="38"/>
      <c r="AS336" s="38"/>
      <c r="AT336" s="38"/>
      <c r="AU336" s="38"/>
      <c r="AV336" s="38"/>
      <c r="AW336" s="38"/>
      <c r="AX336" s="38"/>
      <c r="AY336" s="38"/>
      <c r="AZ336" s="38"/>
      <c r="BA336" s="38"/>
      <c r="BB336" s="38"/>
      <c r="BC336" s="38"/>
      <c r="BD336" s="38"/>
      <c r="BE336" s="38" t="s">
        <v>397</v>
      </c>
      <c r="BF336" s="41" t="s">
        <v>291</v>
      </c>
      <c r="BG336" s="38"/>
      <c r="BH336" s="38"/>
      <c r="BI336" s="38"/>
      <c r="BJ336" s="38"/>
      <c r="BK336" s="38" t="s">
        <v>375</v>
      </c>
      <c r="BL336" s="38" t="s">
        <v>517</v>
      </c>
      <c r="BM336" s="38" t="s">
        <v>1154</v>
      </c>
      <c r="BN336" s="38"/>
      <c r="BO336" s="38"/>
      <c r="BP336" s="38"/>
      <c r="BQ336" s="38"/>
      <c r="BR336" s="38"/>
      <c r="BS336" s="38"/>
      <c r="BT336" s="38"/>
      <c r="BU336" s="38"/>
      <c r="BV336" s="38"/>
      <c r="BW336" s="38"/>
      <c r="BX336" s="38"/>
      <c r="BY336" s="38"/>
      <c r="BZ336" s="38"/>
      <c r="CA336" s="38"/>
      <c r="CB336" s="38"/>
      <c r="CC336" s="38"/>
      <c r="CD336" s="38"/>
      <c r="CE336" s="38"/>
      <c r="CF336" s="38" t="s">
        <v>378</v>
      </c>
      <c r="CG336" s="38" t="s">
        <v>379</v>
      </c>
      <c r="CH336" s="38" t="s">
        <v>380</v>
      </c>
      <c r="CI336" s="38" t="s">
        <v>381</v>
      </c>
      <c r="CJ336" s="38" t="s">
        <v>382</v>
      </c>
      <c r="CK336" s="38" t="s">
        <v>383</v>
      </c>
      <c r="CL336" s="38"/>
      <c r="CM336" s="38"/>
      <c r="CN336" s="38"/>
      <c r="CO336" s="38"/>
      <c r="CP336" s="38"/>
      <c r="CQ336" s="38"/>
      <c r="CR336" s="38"/>
      <c r="CS336" s="38"/>
      <c r="CT336" s="38"/>
      <c r="CU336" s="38"/>
      <c r="CV336" s="38"/>
      <c r="CW336" s="38"/>
      <c r="CX336" s="38"/>
      <c r="CY336" s="38"/>
      <c r="CZ336" s="38"/>
      <c r="DA336" s="38"/>
      <c r="DB336" s="38"/>
      <c r="DC336" s="38"/>
      <c r="DD336" s="38"/>
      <c r="DE336" s="38"/>
      <c r="DF336" s="38"/>
      <c r="DG336" s="38"/>
      <c r="DH336" s="38"/>
      <c r="DI336" s="38"/>
      <c r="DJ336" s="38"/>
      <c r="DK336" s="38"/>
      <c r="DL336" s="38"/>
      <c r="DM336" s="38"/>
      <c r="DN336" s="38"/>
      <c r="DO336" s="38"/>
      <c r="DP336" s="38"/>
      <c r="DQ336" s="38"/>
      <c r="DR336" s="38"/>
      <c r="DS336" s="38"/>
      <c r="DT336" s="38"/>
      <c r="DU336" s="38"/>
      <c r="DV336" s="38"/>
      <c r="DW336" s="38"/>
      <c r="DX336" s="38"/>
      <c r="DY336" s="38"/>
      <c r="DZ336" s="38"/>
      <c r="EA336" s="38"/>
      <c r="EB336" s="38"/>
      <c r="EC336" s="38"/>
      <c r="ED336" s="38"/>
      <c r="EE336" s="38"/>
      <c r="EF336" s="38"/>
      <c r="EG336" s="38"/>
      <c r="EH336" s="38"/>
      <c r="EI336" s="38"/>
      <c r="EJ336" s="38"/>
      <c r="EK336" s="38"/>
      <c r="EL336" s="38"/>
      <c r="EM336" s="38"/>
      <c r="EN336" s="38"/>
      <c r="EO336" s="38"/>
      <c r="EP336" s="38"/>
      <c r="EQ336" s="38"/>
      <c r="ER336" s="38"/>
      <c r="ES336" s="38"/>
      <c r="ET336" s="38"/>
      <c r="EU336" s="38"/>
      <c r="EV336" s="38"/>
      <c r="EW336" s="38"/>
      <c r="EX336" s="38"/>
      <c r="EY336" s="38"/>
      <c r="EZ336" s="38"/>
      <c r="FA336" s="38"/>
      <c r="FB336" s="38"/>
      <c r="FC336" s="38"/>
      <c r="FD336" s="38"/>
      <c r="FE336" s="38"/>
      <c r="FF336" s="38"/>
      <c r="FG336" s="38"/>
      <c r="FH336" s="38"/>
      <c r="FI336" s="38"/>
      <c r="FJ336" s="38"/>
      <c r="FK336" s="38"/>
      <c r="FL336" s="38"/>
      <c r="FM336" s="38"/>
      <c r="FN336" s="38"/>
      <c r="FO336" s="38"/>
      <c r="FP336" s="38"/>
      <c r="FQ336" s="38"/>
      <c r="FR336" s="38"/>
    </row>
    <row r="337" spans="1:174" ht="25.5" customHeight="1" x14ac:dyDescent="0.2">
      <c r="A337" s="38">
        <v>332</v>
      </c>
      <c r="B337" s="39">
        <v>46123.438194444447</v>
      </c>
      <c r="C337" s="39">
        <v>46123.538194444453</v>
      </c>
      <c r="D337" s="38" t="s">
        <v>293</v>
      </c>
      <c r="E337" s="38"/>
      <c r="F337" s="38"/>
      <c r="G337" s="38"/>
      <c r="H337" s="38"/>
      <c r="I337" s="38" t="s">
        <v>210</v>
      </c>
      <c r="J337" s="38"/>
      <c r="K337" s="38"/>
      <c r="L337" s="38" t="s">
        <v>750</v>
      </c>
      <c r="M337" s="38"/>
      <c r="N337" s="38"/>
      <c r="O337" s="40">
        <v>503140964</v>
      </c>
      <c r="P337" s="38"/>
      <c r="Q337" s="38"/>
      <c r="R337" s="38" t="s">
        <v>751</v>
      </c>
      <c r="S337" s="38"/>
      <c r="T337" s="38"/>
      <c r="U337" s="38" t="s">
        <v>752</v>
      </c>
      <c r="V337" s="38"/>
      <c r="W337" s="38"/>
      <c r="X337" s="40" t="s">
        <v>753</v>
      </c>
      <c r="Y337" s="38"/>
      <c r="Z337" s="38"/>
      <c r="AA337" s="38" t="s">
        <v>650</v>
      </c>
      <c r="AB337" s="38"/>
      <c r="AC337" s="38"/>
      <c r="AD337" s="38" t="s">
        <v>262</v>
      </c>
      <c r="AE337" s="38"/>
      <c r="AF337" s="38"/>
      <c r="AG337" s="38" t="s">
        <v>237</v>
      </c>
      <c r="AH337" s="38"/>
      <c r="AI337" s="38"/>
      <c r="AJ337" s="38" t="s">
        <v>237</v>
      </c>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41"/>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M337" s="38"/>
      <c r="CN337" s="38"/>
      <c r="CO337" s="38"/>
      <c r="CP337" s="38"/>
      <c r="CQ337" s="38"/>
      <c r="CR337" s="38"/>
      <c r="CS337" s="38"/>
      <c r="CT337" s="38"/>
      <c r="CU337" s="38"/>
      <c r="CV337" s="38"/>
      <c r="CW337" s="38"/>
      <c r="CX337" s="38"/>
      <c r="CY337" s="38"/>
      <c r="CZ337" s="38"/>
      <c r="DA337" s="38"/>
      <c r="DB337" s="38"/>
      <c r="DC337" s="38"/>
      <c r="DD337" s="38"/>
      <c r="DE337" s="38"/>
      <c r="DF337" s="38"/>
      <c r="DG337" s="38"/>
      <c r="DH337" s="38"/>
      <c r="DI337" s="38"/>
      <c r="DJ337" s="38"/>
      <c r="DK337" s="38"/>
      <c r="DL337" s="38"/>
      <c r="DM337" s="38"/>
      <c r="DN337" s="38"/>
      <c r="DO337" s="38"/>
      <c r="DP337" s="38"/>
      <c r="DQ337" s="38"/>
      <c r="DR337" s="38"/>
      <c r="DS337" s="38"/>
      <c r="DT337" s="38"/>
      <c r="DU337" s="38"/>
      <c r="DV337" s="38"/>
      <c r="DW337" s="38"/>
      <c r="DX337" s="38"/>
      <c r="DY337" s="38"/>
      <c r="DZ337" s="38"/>
      <c r="EA337" s="38"/>
      <c r="EB337" s="38" t="s">
        <v>308</v>
      </c>
      <c r="EC337" s="38" t="s">
        <v>467</v>
      </c>
      <c r="ED337" s="38" t="s">
        <v>1732</v>
      </c>
      <c r="EE337" s="38"/>
      <c r="EF337" s="38"/>
      <c r="EG337" s="38"/>
      <c r="EH337" s="38"/>
      <c r="EI337" s="38"/>
      <c r="EJ337" s="38"/>
      <c r="EK337" s="38"/>
      <c r="EL337" s="38"/>
      <c r="EM337" s="38"/>
      <c r="EN337" s="38"/>
      <c r="EO337" s="38"/>
      <c r="EP337" s="38"/>
      <c r="EQ337" s="38"/>
      <c r="ER337" s="38"/>
      <c r="ES337" s="38"/>
      <c r="ET337" s="38"/>
      <c r="EU337" s="38"/>
      <c r="EV337" s="38"/>
      <c r="EW337" s="38"/>
      <c r="EX337" s="38"/>
      <c r="EY337" s="38"/>
      <c r="EZ337" s="38"/>
      <c r="FA337" s="38"/>
      <c r="FB337" s="38"/>
      <c r="FC337" s="38"/>
      <c r="FD337" s="38"/>
      <c r="FE337" s="38"/>
      <c r="FF337" s="38"/>
      <c r="FG337" s="38"/>
      <c r="FH337" s="38"/>
      <c r="FI337" s="38"/>
      <c r="FJ337" s="38"/>
      <c r="FK337" s="38"/>
      <c r="FL337" s="38"/>
      <c r="FM337" s="38"/>
      <c r="FN337" s="38"/>
      <c r="FO337" s="38"/>
      <c r="FP337" s="38"/>
      <c r="FQ337" s="38"/>
      <c r="FR337" s="38"/>
    </row>
    <row r="338" spans="1:174" ht="25.5" customHeight="1" x14ac:dyDescent="0.2">
      <c r="A338" s="38">
        <v>333</v>
      </c>
      <c r="B338" s="39">
        <v>46123.569444444453</v>
      </c>
      <c r="C338" s="39">
        <v>46123.573611111111</v>
      </c>
      <c r="D338" s="38" t="s">
        <v>293</v>
      </c>
      <c r="E338" s="38"/>
      <c r="F338" s="38"/>
      <c r="G338" s="38"/>
      <c r="H338" s="38"/>
      <c r="I338" s="38" t="s">
        <v>210</v>
      </c>
      <c r="J338" s="38"/>
      <c r="K338" s="38"/>
      <c r="L338" s="38" t="s">
        <v>1733</v>
      </c>
      <c r="M338" s="38"/>
      <c r="N338" s="38"/>
      <c r="O338" s="40">
        <v>304740787</v>
      </c>
      <c r="P338" s="38"/>
      <c r="Q338" s="38"/>
      <c r="R338" s="38" t="s">
        <v>1734</v>
      </c>
      <c r="S338" s="38"/>
      <c r="T338" s="38"/>
      <c r="U338" s="38" t="s">
        <v>1735</v>
      </c>
      <c r="V338" s="38"/>
      <c r="W338" s="38"/>
      <c r="X338" s="40">
        <v>60871570</v>
      </c>
      <c r="Y338" s="38"/>
      <c r="Z338" s="38"/>
      <c r="AA338" s="38" t="s">
        <v>404</v>
      </c>
      <c r="AB338" s="38"/>
      <c r="AC338" s="38"/>
      <c r="AD338" s="38" t="s">
        <v>215</v>
      </c>
      <c r="AE338" s="38"/>
      <c r="AF338" s="38"/>
      <c r="AG338" s="38" t="s">
        <v>237</v>
      </c>
      <c r="AH338" s="38"/>
      <c r="AI338" s="38"/>
      <c r="AJ338" s="38" t="s">
        <v>237</v>
      </c>
      <c r="AK338" s="38"/>
      <c r="AL338" s="38"/>
      <c r="AM338" s="38" t="s">
        <v>298</v>
      </c>
      <c r="AN338" s="38" t="s">
        <v>291</v>
      </c>
      <c r="AO338" s="38"/>
      <c r="AP338" s="38" t="s">
        <v>299</v>
      </c>
      <c r="AQ338" s="38" t="s">
        <v>291</v>
      </c>
      <c r="AR338" s="38"/>
      <c r="AS338" s="38" t="s">
        <v>366</v>
      </c>
      <c r="AT338" s="38" t="s">
        <v>367</v>
      </c>
      <c r="AU338" s="38"/>
      <c r="AV338" s="38" t="s">
        <v>325</v>
      </c>
      <c r="AW338" s="38"/>
      <c r="AX338" s="38"/>
      <c r="AY338" s="38"/>
      <c r="AZ338" s="38"/>
      <c r="BA338" s="38"/>
      <c r="BB338" s="38"/>
      <c r="BC338" s="38"/>
      <c r="BD338" s="38"/>
      <c r="BE338" s="38"/>
      <c r="BF338" s="41"/>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c r="DA338" s="38"/>
      <c r="DB338" s="38"/>
      <c r="DC338" s="38"/>
      <c r="DD338" s="38"/>
      <c r="DE338" s="38"/>
      <c r="DF338" s="38"/>
      <c r="DG338" s="38"/>
      <c r="DH338" s="38"/>
      <c r="DI338" s="38"/>
      <c r="DJ338" s="38"/>
      <c r="DK338" s="38"/>
      <c r="DL338" s="38"/>
      <c r="DM338" s="38"/>
      <c r="DN338" s="38"/>
      <c r="DO338" s="38"/>
      <c r="DP338" s="38"/>
      <c r="DQ338" s="38"/>
      <c r="DR338" s="38"/>
      <c r="DS338" s="38"/>
      <c r="DT338" s="38"/>
      <c r="DU338" s="38"/>
      <c r="DV338" s="38"/>
      <c r="DW338" s="38"/>
      <c r="DX338" s="38"/>
      <c r="DY338" s="38"/>
      <c r="DZ338" s="38"/>
      <c r="EA338" s="38"/>
      <c r="EB338" s="38"/>
      <c r="EC338" s="38"/>
      <c r="ED338" s="38"/>
      <c r="EE338" s="38"/>
      <c r="EF338" s="38"/>
      <c r="EG338" s="38"/>
      <c r="EH338" s="38"/>
      <c r="EI338" s="38"/>
      <c r="EJ338" s="38"/>
      <c r="EK338" s="38"/>
      <c r="EL338" s="38"/>
      <c r="EM338" s="38"/>
      <c r="EN338" s="38"/>
      <c r="EO338" s="38"/>
      <c r="EP338" s="38"/>
      <c r="EQ338" s="38"/>
      <c r="ER338" s="38"/>
      <c r="ES338" s="38"/>
      <c r="ET338" s="38"/>
      <c r="EU338" s="38"/>
      <c r="EV338" s="38"/>
      <c r="EW338" s="38"/>
      <c r="EX338" s="38"/>
      <c r="EY338" s="38"/>
      <c r="EZ338" s="38"/>
      <c r="FA338" s="38"/>
      <c r="FB338" s="38"/>
      <c r="FC338" s="38"/>
      <c r="FD338" s="38"/>
      <c r="FE338" s="38"/>
      <c r="FF338" s="38"/>
      <c r="FG338" s="38"/>
      <c r="FH338" s="38"/>
      <c r="FI338" s="38"/>
      <c r="FJ338" s="38"/>
      <c r="FK338" s="38"/>
      <c r="FL338" s="38"/>
      <c r="FM338" s="38"/>
      <c r="FN338" s="38"/>
      <c r="FO338" s="38"/>
      <c r="FP338" s="38"/>
      <c r="FQ338" s="38"/>
      <c r="FR338" s="38"/>
    </row>
    <row r="339" spans="1:174" ht="25.5" customHeight="1" x14ac:dyDescent="0.2">
      <c r="A339" s="38">
        <v>334</v>
      </c>
      <c r="B339" s="39">
        <v>46123.554861111108</v>
      </c>
      <c r="C339" s="39">
        <v>46123.580555555563</v>
      </c>
      <c r="D339" s="38" t="s">
        <v>293</v>
      </c>
      <c r="E339" s="38"/>
      <c r="F339" s="38"/>
      <c r="G339" s="38"/>
      <c r="H339" s="38"/>
      <c r="I339" s="38" t="s">
        <v>210</v>
      </c>
      <c r="J339" s="38"/>
      <c r="K339" s="38"/>
      <c r="L339" s="38" t="s">
        <v>1736</v>
      </c>
      <c r="M339" s="38"/>
      <c r="N339" s="38"/>
      <c r="O339" s="40">
        <v>119700101</v>
      </c>
      <c r="P339" s="38"/>
      <c r="Q339" s="38"/>
      <c r="R339" s="38" t="s">
        <v>1737</v>
      </c>
      <c r="S339" s="38"/>
      <c r="T339" s="38"/>
      <c r="U339" s="38" t="s">
        <v>1738</v>
      </c>
      <c r="V339" s="38"/>
      <c r="W339" s="38"/>
      <c r="X339" s="40" t="s">
        <v>1739</v>
      </c>
      <c r="Y339" s="38"/>
      <c r="Z339" s="38"/>
      <c r="AA339" s="38" t="s">
        <v>1740</v>
      </c>
      <c r="AB339" s="38"/>
      <c r="AC339" s="38"/>
      <c r="AD339" s="38" t="s">
        <v>262</v>
      </c>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t="s">
        <v>302</v>
      </c>
      <c r="BC339" s="38" t="s">
        <v>292</v>
      </c>
      <c r="BD339" s="38" t="s">
        <v>316</v>
      </c>
      <c r="BE339" s="38" t="s">
        <v>397</v>
      </c>
      <c r="BF339" s="41" t="s">
        <v>291</v>
      </c>
      <c r="BG339" s="38"/>
      <c r="BH339" s="38"/>
      <c r="BI339" s="38"/>
      <c r="BJ339" s="38"/>
      <c r="BK339" s="38"/>
      <c r="BL339" s="38"/>
      <c r="BM339" s="38"/>
      <c r="BN339" s="38" t="s">
        <v>370</v>
      </c>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38"/>
      <c r="CO339" s="38"/>
      <c r="CP339" s="38"/>
      <c r="CQ339" s="38"/>
      <c r="CR339" s="38"/>
      <c r="CS339" s="38"/>
      <c r="CT339" s="38"/>
      <c r="CU339" s="38"/>
      <c r="CV339" s="38"/>
      <c r="CW339" s="38"/>
      <c r="CX339" s="38"/>
      <c r="CY339" s="38"/>
      <c r="CZ339" s="38"/>
      <c r="DA339" s="38"/>
      <c r="DB339" s="38"/>
      <c r="DC339" s="38"/>
      <c r="DD339" s="38"/>
      <c r="DE339" s="38"/>
      <c r="DF339" s="38"/>
      <c r="DG339" s="38"/>
      <c r="DH339" s="38"/>
      <c r="DI339" s="38"/>
      <c r="DJ339" s="38"/>
      <c r="DK339" s="38"/>
      <c r="DL339" s="38"/>
      <c r="DM339" s="38"/>
      <c r="DN339" s="38"/>
      <c r="DO339" s="38"/>
      <c r="DP339" s="38"/>
      <c r="DQ339" s="38"/>
      <c r="DR339" s="38"/>
      <c r="DS339" s="38"/>
      <c r="DT339" s="38"/>
      <c r="DU339" s="38"/>
      <c r="DV339" s="38"/>
      <c r="DW339" s="38"/>
      <c r="DX339" s="38"/>
      <c r="DY339" s="38"/>
      <c r="DZ339" s="38"/>
      <c r="EA339" s="38"/>
      <c r="EB339" s="38"/>
      <c r="EC339" s="38"/>
      <c r="ED339" s="38"/>
      <c r="EE339" s="38"/>
      <c r="EF339" s="38"/>
      <c r="EG339" s="38"/>
      <c r="EH339" s="38"/>
      <c r="EI339" s="38"/>
      <c r="EJ339" s="38"/>
      <c r="EK339" s="38"/>
      <c r="EL339" s="38"/>
      <c r="EM339" s="38"/>
      <c r="EN339" s="38"/>
      <c r="EO339" s="38"/>
      <c r="EP339" s="38"/>
      <c r="EQ339" s="38"/>
      <c r="ER339" s="38"/>
      <c r="ES339" s="38"/>
      <c r="ET339" s="38"/>
      <c r="EU339" s="38"/>
      <c r="EV339" s="38"/>
      <c r="EW339" s="38"/>
      <c r="EX339" s="38"/>
      <c r="EY339" s="38"/>
      <c r="EZ339" s="38"/>
      <c r="FA339" s="38"/>
      <c r="FB339" s="38"/>
      <c r="FC339" s="38"/>
      <c r="FD339" s="38"/>
      <c r="FE339" s="38"/>
      <c r="FF339" s="38"/>
      <c r="FG339" s="38"/>
      <c r="FH339" s="38"/>
      <c r="FI339" s="38"/>
      <c r="FJ339" s="38"/>
      <c r="FK339" s="38"/>
      <c r="FL339" s="38"/>
      <c r="FM339" s="38"/>
      <c r="FN339" s="38"/>
      <c r="FO339" s="38"/>
      <c r="FP339" s="38"/>
      <c r="FQ339" s="38"/>
      <c r="FR339" s="38"/>
    </row>
    <row r="340" spans="1:174" ht="25.5" customHeight="1" x14ac:dyDescent="0.2">
      <c r="A340" s="38">
        <v>335</v>
      </c>
      <c r="B340" s="39">
        <v>46123.583333333343</v>
      </c>
      <c r="C340" s="39">
        <v>46123.594444444447</v>
      </c>
      <c r="D340" s="38" t="s">
        <v>293</v>
      </c>
      <c r="E340" s="38"/>
      <c r="F340" s="38"/>
      <c r="G340" s="38"/>
      <c r="H340" s="38"/>
      <c r="I340" s="38" t="s">
        <v>210</v>
      </c>
      <c r="J340" s="38"/>
      <c r="K340" s="38"/>
      <c r="L340" s="38" t="s">
        <v>1741</v>
      </c>
      <c r="M340" s="38"/>
      <c r="N340" s="38"/>
      <c r="O340" s="40">
        <v>208130103</v>
      </c>
      <c r="P340" s="38"/>
      <c r="Q340" s="38"/>
      <c r="R340" s="38" t="s">
        <v>1742</v>
      </c>
      <c r="S340" s="38"/>
      <c r="T340" s="38"/>
      <c r="U340" s="38" t="s">
        <v>1743</v>
      </c>
      <c r="V340" s="38"/>
      <c r="W340" s="38"/>
      <c r="X340" s="40" t="s">
        <v>1744</v>
      </c>
      <c r="Y340" s="38"/>
      <c r="Z340" s="38"/>
      <c r="AA340" s="38" t="s">
        <v>650</v>
      </c>
      <c r="AB340" s="38"/>
      <c r="AC340" s="38"/>
      <c r="AD340" s="38" t="s">
        <v>262</v>
      </c>
      <c r="AE340" s="38"/>
      <c r="AF340" s="38"/>
      <c r="AG340" s="38" t="s">
        <v>237</v>
      </c>
      <c r="AH340" s="38"/>
      <c r="AI340" s="38"/>
      <c r="AJ340" s="38" t="s">
        <v>237</v>
      </c>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41"/>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M340" s="38"/>
      <c r="CN340" s="38"/>
      <c r="CO340" s="38"/>
      <c r="CP340" s="38"/>
      <c r="CQ340" s="38"/>
      <c r="CR340" s="38"/>
      <c r="CS340" s="38"/>
      <c r="CT340" s="38"/>
      <c r="CU340" s="38"/>
      <c r="CV340" s="38"/>
      <c r="CW340" s="38"/>
      <c r="CX340" s="38"/>
      <c r="CY340" s="38"/>
      <c r="CZ340" s="38"/>
      <c r="DA340" s="38"/>
      <c r="DB340" s="38"/>
      <c r="DC340" s="38"/>
      <c r="DD340" s="38"/>
      <c r="DE340" s="38"/>
      <c r="DF340" s="38"/>
      <c r="DG340" s="38"/>
      <c r="DH340" s="38"/>
      <c r="DI340" s="38"/>
      <c r="DJ340" s="38"/>
      <c r="DK340" s="38"/>
      <c r="DL340" s="38"/>
      <c r="DM340" s="38"/>
      <c r="DN340" s="38"/>
      <c r="DO340" s="38"/>
      <c r="DP340" s="38"/>
      <c r="DQ340" s="38"/>
      <c r="DR340" s="38"/>
      <c r="DS340" s="38"/>
      <c r="DT340" s="38"/>
      <c r="DU340" s="38"/>
      <c r="DV340" s="38"/>
      <c r="DW340" s="38"/>
      <c r="DX340" s="38"/>
      <c r="DY340" s="38"/>
      <c r="DZ340" s="38"/>
      <c r="EA340" s="38"/>
      <c r="EB340" s="38" t="s">
        <v>308</v>
      </c>
      <c r="EC340" s="38" t="s">
        <v>570</v>
      </c>
      <c r="ED340" s="38" t="s">
        <v>1319</v>
      </c>
      <c r="EE340" s="38"/>
      <c r="EF340" s="38"/>
      <c r="EG340" s="38"/>
      <c r="EH340" s="38"/>
      <c r="EI340" s="38"/>
      <c r="EJ340" s="38"/>
      <c r="EK340" s="38"/>
      <c r="EL340" s="38"/>
      <c r="EM340" s="38"/>
      <c r="EN340" s="38"/>
      <c r="EO340" s="38"/>
      <c r="EP340" s="38"/>
      <c r="EQ340" s="38"/>
      <c r="ER340" s="38"/>
      <c r="ES340" s="38"/>
      <c r="ET340" s="38"/>
      <c r="EU340" s="38"/>
      <c r="EV340" s="38"/>
      <c r="EW340" s="38"/>
      <c r="EX340" s="38"/>
      <c r="EY340" s="38"/>
      <c r="EZ340" s="38"/>
      <c r="FA340" s="38"/>
      <c r="FB340" s="38"/>
      <c r="FC340" s="38"/>
      <c r="FD340" s="38"/>
      <c r="FE340" s="38"/>
      <c r="FF340" s="38"/>
      <c r="FG340" s="38"/>
      <c r="FH340" s="38"/>
      <c r="FI340" s="38"/>
      <c r="FJ340" s="38"/>
      <c r="FK340" s="38"/>
      <c r="FL340" s="38"/>
      <c r="FM340" s="38"/>
      <c r="FN340" s="38"/>
      <c r="FO340" s="38"/>
      <c r="FP340" s="38"/>
      <c r="FQ340" s="38"/>
      <c r="FR340" s="38"/>
    </row>
    <row r="341" spans="1:174" ht="25.5" customHeight="1" x14ac:dyDescent="0.2">
      <c r="A341" s="38">
        <v>336</v>
      </c>
      <c r="B341" s="39">
        <v>46123.604166666657</v>
      </c>
      <c r="C341" s="39">
        <v>46123.624305555553</v>
      </c>
      <c r="D341" s="38" t="s">
        <v>293</v>
      </c>
      <c r="E341" s="38"/>
      <c r="F341" s="38"/>
      <c r="G341" s="38"/>
      <c r="H341" s="38"/>
      <c r="I341" s="38" t="s">
        <v>210</v>
      </c>
      <c r="J341" s="38"/>
      <c r="K341" s="38"/>
      <c r="L341" s="38" t="s">
        <v>1745</v>
      </c>
      <c r="M341" s="38"/>
      <c r="N341" s="38"/>
      <c r="O341" s="40">
        <v>208350920</v>
      </c>
      <c r="P341" s="38"/>
      <c r="Q341" s="38"/>
      <c r="R341" s="38" t="s">
        <v>1746</v>
      </c>
      <c r="S341" s="38"/>
      <c r="T341" s="38"/>
      <c r="U341" s="38" t="s">
        <v>1747</v>
      </c>
      <c r="V341" s="38"/>
      <c r="W341" s="38"/>
      <c r="X341" s="40">
        <v>72534044</v>
      </c>
      <c r="Y341" s="38"/>
      <c r="Z341" s="38"/>
      <c r="AA341" s="38" t="s">
        <v>672</v>
      </c>
      <c r="AB341" s="38"/>
      <c r="AC341" s="38"/>
      <c r="AD341" s="38" t="s">
        <v>262</v>
      </c>
      <c r="AE341" s="38"/>
      <c r="AF341" s="38"/>
      <c r="AG341" s="38" t="s">
        <v>1748</v>
      </c>
      <c r="AH341" s="38"/>
      <c r="AI341" s="38"/>
      <c r="AJ341" s="38" t="s">
        <v>1748</v>
      </c>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41"/>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t="s">
        <v>465</v>
      </c>
      <c r="CP341" s="38" t="s">
        <v>427</v>
      </c>
      <c r="CQ341" s="38"/>
      <c r="CR341" s="38"/>
      <c r="CS341" s="38"/>
      <c r="CT341" s="38"/>
      <c r="CU341" s="38"/>
      <c r="CV341" s="38"/>
      <c r="CW341" s="38"/>
      <c r="CX341" s="38"/>
      <c r="CY341" s="38"/>
      <c r="CZ341" s="38"/>
      <c r="DA341" s="38"/>
      <c r="DB341" s="38"/>
      <c r="DC341" s="38"/>
      <c r="DD341" s="38" t="s">
        <v>453</v>
      </c>
      <c r="DE341" s="38"/>
      <c r="DF341" s="38"/>
      <c r="DG341" s="38" t="s">
        <v>516</v>
      </c>
      <c r="DH341" s="38" t="s">
        <v>291</v>
      </c>
      <c r="DI341" s="38"/>
      <c r="DJ341" s="38" t="s">
        <v>484</v>
      </c>
      <c r="DK341" s="38"/>
      <c r="DL341" s="38"/>
      <c r="DM341" s="38"/>
      <c r="DN341" s="38"/>
      <c r="DO341" s="38"/>
      <c r="DP341" s="38"/>
      <c r="DQ341" s="38"/>
      <c r="DR341" s="38"/>
      <c r="DS341" s="38"/>
      <c r="DT341" s="38"/>
      <c r="DU341" s="38"/>
      <c r="DV341" s="38" t="s">
        <v>485</v>
      </c>
      <c r="DW341" s="38" t="s">
        <v>291</v>
      </c>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row>
    <row r="342" spans="1:174" ht="25.5" customHeight="1" x14ac:dyDescent="0.2">
      <c r="A342" s="38">
        <v>337</v>
      </c>
      <c r="B342" s="39">
        <v>46123.625</v>
      </c>
      <c r="C342" s="39">
        <v>46123.631249999999</v>
      </c>
      <c r="D342" s="38" t="s">
        <v>293</v>
      </c>
      <c r="E342" s="38"/>
      <c r="F342" s="38"/>
      <c r="G342" s="38"/>
      <c r="H342" s="38"/>
      <c r="I342" s="38" t="s">
        <v>210</v>
      </c>
      <c r="J342" s="38"/>
      <c r="K342" s="38"/>
      <c r="L342" s="38" t="s">
        <v>928</v>
      </c>
      <c r="M342" s="38"/>
      <c r="N342" s="38"/>
      <c r="O342" s="40">
        <v>119260485</v>
      </c>
      <c r="P342" s="38"/>
      <c r="Q342" s="38"/>
      <c r="R342" s="38" t="s">
        <v>929</v>
      </c>
      <c r="S342" s="38"/>
      <c r="T342" s="38"/>
      <c r="U342" s="38" t="s">
        <v>930</v>
      </c>
      <c r="V342" s="38"/>
      <c r="W342" s="38"/>
      <c r="X342" s="40" t="s">
        <v>931</v>
      </c>
      <c r="Y342" s="38"/>
      <c r="Z342" s="38"/>
      <c r="AA342" s="38" t="s">
        <v>1749</v>
      </c>
      <c r="AB342" s="38"/>
      <c r="AC342" s="38"/>
      <c r="AD342" s="38" t="s">
        <v>262</v>
      </c>
      <c r="AE342" s="38"/>
      <c r="AF342" s="38"/>
      <c r="AG342" s="38" t="s">
        <v>439</v>
      </c>
      <c r="AH342" s="38"/>
      <c r="AI342" s="38"/>
      <c r="AJ342" s="38" t="s">
        <v>439</v>
      </c>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41"/>
      <c r="BG342" s="38"/>
      <c r="BH342" s="38"/>
      <c r="BI342" s="38"/>
      <c r="BJ342" s="38"/>
      <c r="BK342" s="38" t="s">
        <v>375</v>
      </c>
      <c r="BL342" s="38" t="s">
        <v>291</v>
      </c>
      <c r="BM342" s="38"/>
      <c r="BN342" s="38"/>
      <c r="BO342" s="38"/>
      <c r="BP342" s="38"/>
      <c r="BQ342" s="38" t="s">
        <v>327</v>
      </c>
      <c r="BR342" s="38" t="s">
        <v>292</v>
      </c>
      <c r="BS342" s="38"/>
      <c r="BT342" s="38"/>
      <c r="BU342" s="38"/>
      <c r="BV342" s="38"/>
      <c r="BW342" s="38"/>
      <c r="BX342" s="38"/>
      <c r="BY342" s="38"/>
      <c r="BZ342" s="38"/>
      <c r="CA342" s="38"/>
      <c r="CB342" s="38"/>
      <c r="CC342" s="38"/>
      <c r="CD342" s="38"/>
      <c r="CE342" s="38"/>
      <c r="CF342" s="38" t="s">
        <v>378</v>
      </c>
      <c r="CG342" s="38"/>
      <c r="CH342" s="38"/>
      <c r="CI342" s="38" t="s">
        <v>381</v>
      </c>
      <c r="CJ342" s="38" t="s">
        <v>382</v>
      </c>
      <c r="CK342" s="38" t="s">
        <v>383</v>
      </c>
      <c r="CL342" s="38"/>
      <c r="CM342" s="38"/>
      <c r="CN342" s="38"/>
      <c r="CO342" s="38" t="s">
        <v>465</v>
      </c>
      <c r="CP342" s="38" t="s">
        <v>391</v>
      </c>
      <c r="CQ342" s="38" t="s">
        <v>1750</v>
      </c>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row>
    <row r="343" spans="1:174" ht="25.5" customHeight="1" x14ac:dyDescent="0.2">
      <c r="A343" s="38">
        <v>338</v>
      </c>
      <c r="B343" s="39">
        <v>46123.629861111112</v>
      </c>
      <c r="C343" s="39">
        <v>46123.632638888892</v>
      </c>
      <c r="D343" s="38" t="s">
        <v>293</v>
      </c>
      <c r="E343" s="38"/>
      <c r="F343" s="38"/>
      <c r="G343" s="38"/>
      <c r="H343" s="38"/>
      <c r="I343" s="38" t="s">
        <v>210</v>
      </c>
      <c r="J343" s="38"/>
      <c r="K343" s="38"/>
      <c r="L343" s="38" t="s">
        <v>1751</v>
      </c>
      <c r="M343" s="38"/>
      <c r="N343" s="38"/>
      <c r="O343" s="40">
        <v>116250622</v>
      </c>
      <c r="P343" s="38"/>
      <c r="Q343" s="38"/>
      <c r="R343" s="38" t="s">
        <v>1752</v>
      </c>
      <c r="S343" s="38"/>
      <c r="T343" s="38"/>
      <c r="U343" s="38" t="s">
        <v>1753</v>
      </c>
      <c r="V343" s="38"/>
      <c r="W343" s="38"/>
      <c r="X343" s="40" t="s">
        <v>1754</v>
      </c>
      <c r="Y343" s="38"/>
      <c r="Z343" s="38"/>
      <c r="AA343" s="38" t="s">
        <v>657</v>
      </c>
      <c r="AB343" s="38"/>
      <c r="AC343" s="38"/>
      <c r="AD343" s="38" t="s">
        <v>262</v>
      </c>
      <c r="AE343" s="38"/>
      <c r="AF343" s="38"/>
      <c r="AG343" s="38" t="s">
        <v>237</v>
      </c>
      <c r="AH343" s="38"/>
      <c r="AI343" s="38"/>
      <c r="AJ343" s="38" t="s">
        <v>237</v>
      </c>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41"/>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t="s">
        <v>514</v>
      </c>
      <c r="CS343" s="38" t="s">
        <v>427</v>
      </c>
      <c r="CT343" s="38"/>
      <c r="CU343" s="38"/>
      <c r="CV343" s="38"/>
      <c r="CW343" s="38"/>
      <c r="CX343" s="38"/>
      <c r="CY343" s="38"/>
      <c r="CZ343" s="38"/>
      <c r="DA343" s="38"/>
      <c r="DB343" s="38"/>
      <c r="DC343" s="38"/>
      <c r="DD343" s="38"/>
      <c r="DE343" s="38"/>
      <c r="DF343" s="38"/>
      <c r="DG343" s="38"/>
      <c r="DH343" s="38"/>
      <c r="DI343" s="38"/>
      <c r="DJ343" s="38" t="s">
        <v>484</v>
      </c>
      <c r="DK343" s="38"/>
      <c r="DL343" s="38"/>
      <c r="DM343" s="38" t="s">
        <v>307</v>
      </c>
      <c r="DN343" s="38"/>
      <c r="DO343" s="38"/>
      <c r="DP343" s="38"/>
      <c r="DQ343" s="38"/>
      <c r="DR343" s="38"/>
      <c r="DS343" s="38" t="s">
        <v>416</v>
      </c>
      <c r="DT343" s="38" t="s">
        <v>217</v>
      </c>
      <c r="DU343" s="38" t="s">
        <v>490</v>
      </c>
      <c r="DV343" s="38"/>
      <c r="DW343" s="38"/>
      <c r="DX343" s="38"/>
      <c r="DY343" s="38" t="s">
        <v>491</v>
      </c>
      <c r="DZ343" s="38" t="s">
        <v>217</v>
      </c>
      <c r="EA343" s="38" t="s">
        <v>490</v>
      </c>
      <c r="EB343" s="38"/>
      <c r="EC343" s="38"/>
      <c r="ED343" s="38"/>
      <c r="EE343" s="38" t="s">
        <v>417</v>
      </c>
      <c r="EF343" s="38" t="s">
        <v>427</v>
      </c>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row>
    <row r="344" spans="1:174" ht="25.5" customHeight="1" x14ac:dyDescent="0.2">
      <c r="A344" s="38">
        <v>339</v>
      </c>
      <c r="B344" s="39">
        <v>46123.667361111111</v>
      </c>
      <c r="C344" s="39">
        <v>46123.675694444442</v>
      </c>
      <c r="D344" s="38" t="s">
        <v>293</v>
      </c>
      <c r="E344" s="38"/>
      <c r="F344" s="38"/>
      <c r="G344" s="38"/>
      <c r="H344" s="38"/>
      <c r="I344" s="38" t="s">
        <v>210</v>
      </c>
      <c r="J344" s="38"/>
      <c r="K344" s="38"/>
      <c r="L344" s="38" t="s">
        <v>1755</v>
      </c>
      <c r="M344" s="38"/>
      <c r="N344" s="38"/>
      <c r="O344" s="40">
        <v>207880125</v>
      </c>
      <c r="P344" s="38"/>
      <c r="Q344" s="38"/>
      <c r="R344" s="38" t="s">
        <v>1756</v>
      </c>
      <c r="S344" s="38"/>
      <c r="T344" s="38"/>
      <c r="U344" s="38" t="s">
        <v>1757</v>
      </c>
      <c r="V344" s="38"/>
      <c r="W344" s="38"/>
      <c r="X344" s="40">
        <v>61802591</v>
      </c>
      <c r="Y344" s="38"/>
      <c r="Z344" s="38"/>
      <c r="AA344" s="38" t="s">
        <v>913</v>
      </c>
      <c r="AB344" s="38"/>
      <c r="AC344" s="38"/>
      <c r="AD344" s="38" t="s">
        <v>262</v>
      </c>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41"/>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t="s">
        <v>378</v>
      </c>
      <c r="CG344" s="38" t="s">
        <v>379</v>
      </c>
      <c r="CH344" s="38" t="s">
        <v>380</v>
      </c>
      <c r="CI344" s="38" t="s">
        <v>381</v>
      </c>
      <c r="CJ344" s="38" t="s">
        <v>379</v>
      </c>
      <c r="CK344" s="38" t="s">
        <v>534</v>
      </c>
      <c r="CL344" s="38"/>
      <c r="CM344" s="38"/>
      <c r="CN344" s="38"/>
      <c r="CO344" s="38" t="s">
        <v>465</v>
      </c>
      <c r="CP344" s="38" t="s">
        <v>427</v>
      </c>
      <c r="CQ344" s="38"/>
      <c r="CR344" s="38"/>
      <c r="CS344" s="38"/>
      <c r="CT344" s="38"/>
      <c r="CU344" s="38"/>
      <c r="CV344" s="38"/>
      <c r="CW344" s="38"/>
      <c r="CX344" s="38"/>
      <c r="CY344" s="38"/>
      <c r="CZ344" s="38"/>
      <c r="DA344" s="38"/>
      <c r="DB344" s="38"/>
      <c r="DC344" s="38"/>
      <c r="DD344" s="38" t="s">
        <v>453</v>
      </c>
      <c r="DE344" s="38"/>
      <c r="DF344" s="38"/>
      <c r="DG344" s="38" t="s">
        <v>516</v>
      </c>
      <c r="DH344" s="38" t="s">
        <v>291</v>
      </c>
      <c r="DI344" s="38"/>
      <c r="DJ344" s="38" t="s">
        <v>484</v>
      </c>
      <c r="DK344" s="38"/>
      <c r="DL344" s="38"/>
      <c r="DM344" s="38" t="s">
        <v>307</v>
      </c>
      <c r="DN344" s="38"/>
      <c r="DO344" s="38"/>
      <c r="DP344" s="38"/>
      <c r="DQ344" s="38"/>
      <c r="DR344" s="38"/>
      <c r="DS344" s="38"/>
      <c r="DT344" s="38"/>
      <c r="DU344" s="38"/>
      <c r="DV344" s="38" t="s">
        <v>485</v>
      </c>
      <c r="DW344" s="38" t="s">
        <v>467</v>
      </c>
      <c r="DX344" s="38" t="s">
        <v>1235</v>
      </c>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row>
    <row r="345" spans="1:174" ht="25.5" customHeight="1" x14ac:dyDescent="0.2">
      <c r="A345" s="38">
        <v>340</v>
      </c>
      <c r="B345" s="39">
        <v>46123.668055555558</v>
      </c>
      <c r="C345" s="39">
        <v>46123.682638888888</v>
      </c>
      <c r="D345" s="38" t="s">
        <v>293</v>
      </c>
      <c r="E345" s="38"/>
      <c r="F345" s="38"/>
      <c r="G345" s="38"/>
      <c r="H345" s="38"/>
      <c r="I345" s="38" t="s">
        <v>210</v>
      </c>
      <c r="J345" s="38"/>
      <c r="K345" s="38"/>
      <c r="L345" s="38" t="s">
        <v>1758</v>
      </c>
      <c r="M345" s="38"/>
      <c r="N345" s="38"/>
      <c r="O345" s="40">
        <v>118770277</v>
      </c>
      <c r="P345" s="38"/>
      <c r="Q345" s="38"/>
      <c r="R345" s="38" t="s">
        <v>1759</v>
      </c>
      <c r="S345" s="38"/>
      <c r="T345" s="38"/>
      <c r="U345" s="38" t="s">
        <v>1760</v>
      </c>
      <c r="V345" s="38"/>
      <c r="W345" s="38"/>
      <c r="X345" s="40" t="s">
        <v>1761</v>
      </c>
      <c r="Y345" s="38"/>
      <c r="Z345" s="38"/>
      <c r="AA345" s="38" t="s">
        <v>947</v>
      </c>
      <c r="AB345" s="38"/>
      <c r="AC345" s="38"/>
      <c r="AD345" s="38" t="s">
        <v>262</v>
      </c>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41"/>
      <c r="BG345" s="38"/>
      <c r="BH345" s="38"/>
      <c r="BI345" s="38"/>
      <c r="BJ345" s="38"/>
      <c r="BK345" s="38"/>
      <c r="BL345" s="38"/>
      <c r="BM345" s="38"/>
      <c r="BN345" s="38"/>
      <c r="BO345" s="38"/>
      <c r="BP345" s="38"/>
      <c r="BQ345" s="38" t="s">
        <v>327</v>
      </c>
      <c r="BR345" s="38" t="s">
        <v>391</v>
      </c>
      <c r="BS345" s="38" t="s">
        <v>1163</v>
      </c>
      <c r="BT345" s="38"/>
      <c r="BU345" s="38"/>
      <c r="BV345" s="38"/>
      <c r="BW345" s="38"/>
      <c r="BX345" s="38"/>
      <c r="BY345" s="38"/>
      <c r="BZ345" s="38" t="s">
        <v>376</v>
      </c>
      <c r="CA345" s="38" t="s">
        <v>391</v>
      </c>
      <c r="CB345" s="38" t="s">
        <v>1163</v>
      </c>
      <c r="CC345" s="38"/>
      <c r="CD345" s="38"/>
      <c r="CE345" s="38"/>
      <c r="CF345" s="38"/>
      <c r="CG345" s="38"/>
      <c r="CH345" s="38"/>
      <c r="CI345" s="38" t="s">
        <v>381</v>
      </c>
      <c r="CJ345" s="38" t="s">
        <v>379</v>
      </c>
      <c r="CK345" s="38" t="s">
        <v>534</v>
      </c>
      <c r="CL345" s="38"/>
      <c r="CM345" s="38"/>
      <c r="CN345" s="38"/>
      <c r="CO345" s="38"/>
      <c r="CP345" s="38"/>
      <c r="CQ345" s="38"/>
      <c r="CR345" s="38"/>
      <c r="CS345" s="38"/>
      <c r="CT345" s="38"/>
      <c r="CU345" s="38"/>
      <c r="CV345" s="38"/>
      <c r="CW345" s="38"/>
      <c r="CX345" s="38"/>
      <c r="CY345" s="38"/>
      <c r="CZ345" s="38"/>
      <c r="DA345" s="38"/>
      <c r="DB345" s="38"/>
      <c r="DC345" s="38"/>
      <c r="DD345" s="38"/>
      <c r="DE345" s="38"/>
      <c r="DF345" s="38"/>
      <c r="DG345" s="38"/>
      <c r="DH345" s="38"/>
      <c r="DI345" s="38"/>
      <c r="DJ345" s="38"/>
      <c r="DK345" s="38"/>
      <c r="DL345" s="38"/>
      <c r="DM345" s="38"/>
      <c r="DN345" s="38"/>
      <c r="DO345" s="38"/>
      <c r="DP345" s="38"/>
      <c r="DQ345" s="38"/>
      <c r="DR345" s="38"/>
      <c r="DS345" s="38"/>
      <c r="DT345" s="38"/>
      <c r="DU345" s="38"/>
      <c r="DV345" s="38"/>
      <c r="DW345" s="38"/>
      <c r="DX345" s="38"/>
      <c r="DY345" s="38"/>
      <c r="DZ345" s="38"/>
      <c r="EA345" s="38"/>
      <c r="EB345" s="38"/>
      <c r="EC345" s="38"/>
      <c r="ED345" s="38"/>
      <c r="EE345" s="38"/>
      <c r="EF345" s="38"/>
      <c r="EG345" s="38"/>
      <c r="EH345" s="38"/>
      <c r="EI345" s="38"/>
      <c r="EJ345" s="38"/>
      <c r="EK345" s="38"/>
      <c r="EL345" s="38"/>
      <c r="EM345" s="38"/>
      <c r="EN345" s="38"/>
      <c r="EO345" s="38"/>
      <c r="EP345" s="38"/>
      <c r="EQ345" s="38"/>
      <c r="ER345" s="38"/>
      <c r="ES345" s="38"/>
      <c r="ET345" s="38"/>
      <c r="EU345" s="38"/>
      <c r="EV345" s="38"/>
      <c r="EW345" s="38"/>
      <c r="EX345" s="38"/>
      <c r="EY345" s="38"/>
      <c r="EZ345" s="38"/>
      <c r="FA345" s="38"/>
      <c r="FB345" s="38"/>
      <c r="FC345" s="38"/>
      <c r="FD345" s="38"/>
      <c r="FE345" s="38"/>
      <c r="FF345" s="38"/>
      <c r="FG345" s="38"/>
      <c r="FH345" s="38"/>
      <c r="FI345" s="38"/>
      <c r="FJ345" s="38"/>
      <c r="FK345" s="38"/>
      <c r="FL345" s="38"/>
      <c r="FM345" s="38"/>
      <c r="FN345" s="38"/>
      <c r="FO345" s="38"/>
      <c r="FP345" s="38"/>
      <c r="FQ345" s="38"/>
      <c r="FR345" s="38"/>
    </row>
    <row r="346" spans="1:174" ht="25.5" customHeight="1" x14ac:dyDescent="0.2">
      <c r="A346" s="38">
        <v>341</v>
      </c>
      <c r="B346" s="39">
        <v>46123.688194444447</v>
      </c>
      <c r="C346" s="39">
        <v>46123.698611111111</v>
      </c>
      <c r="D346" s="38" t="s">
        <v>293</v>
      </c>
      <c r="E346" s="38"/>
      <c r="F346" s="38"/>
      <c r="G346" s="38"/>
      <c r="H346" s="38"/>
      <c r="I346" s="38" t="s">
        <v>210</v>
      </c>
      <c r="J346" s="38"/>
      <c r="K346" s="38"/>
      <c r="L346" s="38" t="s">
        <v>1762</v>
      </c>
      <c r="M346" s="38"/>
      <c r="N346" s="38"/>
      <c r="O346" s="40">
        <v>304570337</v>
      </c>
      <c r="P346" s="38"/>
      <c r="Q346" s="38"/>
      <c r="R346" s="38" t="s">
        <v>1763</v>
      </c>
      <c r="S346" s="38"/>
      <c r="T346" s="38"/>
      <c r="U346" s="38" t="s">
        <v>1764</v>
      </c>
      <c r="V346" s="38"/>
      <c r="W346" s="38"/>
      <c r="X346" s="40">
        <v>62295830</v>
      </c>
      <c r="Y346" s="38"/>
      <c r="Z346" s="38"/>
      <c r="AA346" s="38" t="s">
        <v>850</v>
      </c>
      <c r="AB346" s="38"/>
      <c r="AC346" s="38"/>
      <c r="AD346" s="38" t="s">
        <v>262</v>
      </c>
      <c r="AE346" s="38"/>
      <c r="AF346" s="38"/>
      <c r="AG346" s="38" t="s">
        <v>237</v>
      </c>
      <c r="AH346" s="38"/>
      <c r="AI346" s="38"/>
      <c r="AJ346" s="38" t="s">
        <v>237</v>
      </c>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41"/>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c r="DA346" s="38"/>
      <c r="DB346" s="38"/>
      <c r="DC346" s="38"/>
      <c r="DD346" s="38"/>
      <c r="DE346" s="38"/>
      <c r="DF346" s="38"/>
      <c r="DG346" s="38"/>
      <c r="DH346" s="38"/>
      <c r="DI346" s="38"/>
      <c r="DJ346" s="38"/>
      <c r="DK346" s="38"/>
      <c r="DL346" s="38"/>
      <c r="DM346" s="38"/>
      <c r="DN346" s="38"/>
      <c r="DO346" s="38"/>
      <c r="DP346" s="38"/>
      <c r="DQ346" s="38"/>
      <c r="DR346" s="38"/>
      <c r="DS346" s="38"/>
      <c r="DT346" s="38"/>
      <c r="DU346" s="38"/>
      <c r="DV346" s="38"/>
      <c r="DW346" s="38"/>
      <c r="DX346" s="38"/>
      <c r="DY346" s="38"/>
      <c r="DZ346" s="38"/>
      <c r="EA346" s="38"/>
      <c r="EB346" s="38"/>
      <c r="EC346" s="38"/>
      <c r="ED346" s="38"/>
      <c r="EE346" s="38"/>
      <c r="EF346" s="38"/>
      <c r="EG346" s="38"/>
      <c r="EH346" s="38"/>
      <c r="EI346" s="38"/>
      <c r="EJ346" s="38"/>
      <c r="EK346" s="38"/>
      <c r="EL346" s="38"/>
      <c r="EM346" s="38"/>
      <c r="EN346" s="38"/>
      <c r="EO346" s="38"/>
      <c r="EP346" s="38"/>
      <c r="EQ346" s="38"/>
      <c r="ER346" s="38"/>
      <c r="ES346" s="38"/>
      <c r="ET346" s="38"/>
      <c r="EU346" s="38"/>
      <c r="EV346" s="38"/>
      <c r="EW346" s="38" t="s">
        <v>612</v>
      </c>
      <c r="EX346" s="38"/>
      <c r="EY346" s="38"/>
      <c r="EZ346" s="38"/>
      <c r="FA346" s="38"/>
      <c r="FB346" s="38"/>
      <c r="FC346" s="38"/>
      <c r="FD346" s="38"/>
      <c r="FE346" s="38"/>
      <c r="FF346" s="38" t="s">
        <v>616</v>
      </c>
      <c r="FG346" s="38" t="s">
        <v>379</v>
      </c>
      <c r="FH346" s="38" t="s">
        <v>380</v>
      </c>
      <c r="FI346" s="38"/>
      <c r="FJ346" s="38"/>
      <c r="FK346" s="38"/>
      <c r="FL346" s="38"/>
      <c r="FM346" s="38"/>
      <c r="FN346" s="38"/>
      <c r="FO346" s="38" t="s">
        <v>619</v>
      </c>
      <c r="FP346" s="38" t="s">
        <v>1765</v>
      </c>
      <c r="FQ346" s="38"/>
      <c r="FR346" s="38"/>
    </row>
    <row r="347" spans="1:174" ht="25.5" customHeight="1" x14ac:dyDescent="0.2">
      <c r="A347" s="38">
        <v>342</v>
      </c>
      <c r="B347" s="39">
        <v>46123.70208333333</v>
      </c>
      <c r="C347" s="39">
        <v>46123.717361111107</v>
      </c>
      <c r="D347" s="38" t="s">
        <v>293</v>
      </c>
      <c r="E347" s="38"/>
      <c r="F347" s="38"/>
      <c r="G347" s="38"/>
      <c r="H347" s="38"/>
      <c r="I347" s="38" t="s">
        <v>210</v>
      </c>
      <c r="J347" s="38"/>
      <c r="K347" s="38"/>
      <c r="L347" s="38" t="s">
        <v>1766</v>
      </c>
      <c r="M347" s="38"/>
      <c r="N347" s="38"/>
      <c r="O347" s="40">
        <v>503510227</v>
      </c>
      <c r="P347" s="38"/>
      <c r="Q347" s="38"/>
      <c r="R347" s="38" t="s">
        <v>1767</v>
      </c>
      <c r="S347" s="38"/>
      <c r="T347" s="38"/>
      <c r="U347" s="38" t="s">
        <v>1768</v>
      </c>
      <c r="V347" s="38"/>
      <c r="W347" s="38"/>
      <c r="X347" s="40">
        <v>84758539</v>
      </c>
      <c r="Y347" s="38"/>
      <c r="Z347" s="38"/>
      <c r="AA347" s="38" t="s">
        <v>688</v>
      </c>
      <c r="AB347" s="38"/>
      <c r="AC347" s="38"/>
      <c r="AD347" s="38" t="s">
        <v>262</v>
      </c>
      <c r="AE347" s="38"/>
      <c r="AF347" s="38"/>
      <c r="AG347" s="38" t="s">
        <v>239</v>
      </c>
      <c r="AH347" s="38"/>
      <c r="AI347" s="38"/>
      <c r="AJ347" s="38" t="s">
        <v>239</v>
      </c>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41"/>
      <c r="BG347" s="38"/>
      <c r="BH347" s="38"/>
      <c r="BI347" s="38"/>
      <c r="BJ347" s="38"/>
      <c r="BK347" s="38"/>
      <c r="BL347" s="38"/>
      <c r="BM347" s="38"/>
      <c r="BN347" s="38"/>
      <c r="BO347" s="38"/>
      <c r="BP347" s="38"/>
      <c r="BQ347" s="38" t="s">
        <v>327</v>
      </c>
      <c r="BR347" s="38" t="s">
        <v>418</v>
      </c>
      <c r="BS347" s="38" t="s">
        <v>521</v>
      </c>
      <c r="BT347" s="38" t="s">
        <v>329</v>
      </c>
      <c r="BU347" s="38" t="s">
        <v>1769</v>
      </c>
      <c r="BV347" s="38"/>
      <c r="BW347" s="38"/>
      <c r="BX347" s="38"/>
      <c r="BY347" s="38"/>
      <c r="BZ347" s="38" t="s">
        <v>699</v>
      </c>
      <c r="CA347" s="38" t="s">
        <v>288</v>
      </c>
      <c r="CB347" s="38" t="s">
        <v>521</v>
      </c>
      <c r="CC347" s="38"/>
      <c r="CD347" s="38"/>
      <c r="CE347" s="38"/>
      <c r="CF347" s="38"/>
      <c r="CG347" s="38"/>
      <c r="CH347" s="38"/>
      <c r="CI347" s="38"/>
      <c r="CJ347" s="38"/>
      <c r="CK347" s="38"/>
      <c r="CL347" s="38"/>
      <c r="CM347" s="38"/>
      <c r="CN347" s="38"/>
      <c r="CO347" s="38"/>
      <c r="CP347" s="38"/>
      <c r="CQ347" s="38"/>
      <c r="CR347" s="38" t="s">
        <v>514</v>
      </c>
      <c r="CS347" s="38" t="s">
        <v>418</v>
      </c>
      <c r="CT347" s="38" t="s">
        <v>521</v>
      </c>
      <c r="CU347" s="38"/>
      <c r="CV347" s="38"/>
      <c r="CW347" s="38"/>
      <c r="CX347" s="38"/>
      <c r="CY347" s="38"/>
      <c r="CZ347" s="38"/>
      <c r="DA347" s="38"/>
      <c r="DB347" s="38"/>
      <c r="DC347" s="38"/>
      <c r="DD347" s="38" t="s">
        <v>453</v>
      </c>
      <c r="DE347" s="38"/>
      <c r="DF347" s="38"/>
      <c r="DG347" s="38"/>
      <c r="DH347" s="38"/>
      <c r="DI347" s="38"/>
      <c r="DJ347" s="38"/>
      <c r="DK347" s="38"/>
      <c r="DL347" s="38"/>
      <c r="DM347" s="38"/>
      <c r="DN347" s="38"/>
      <c r="DO347" s="38"/>
      <c r="DP347" s="38"/>
      <c r="DQ347" s="38"/>
      <c r="DR347" s="38"/>
      <c r="DS347" s="38"/>
      <c r="DT347" s="38"/>
      <c r="DU347" s="38"/>
      <c r="DV347" s="38"/>
      <c r="DW347" s="38"/>
      <c r="DX347" s="38"/>
      <c r="DY347" s="38"/>
      <c r="DZ347" s="38"/>
      <c r="EA347" s="38"/>
      <c r="EB347" s="38"/>
      <c r="EC347" s="38"/>
      <c r="ED347" s="38"/>
      <c r="EE347" s="38"/>
      <c r="EF347" s="38"/>
      <c r="EG347" s="38"/>
      <c r="EH347" s="38"/>
      <c r="EI347" s="38"/>
      <c r="EJ347" s="38"/>
      <c r="EK347" s="38"/>
      <c r="EL347" s="38"/>
      <c r="EM347" s="38"/>
      <c r="EN347" s="38"/>
      <c r="EO347" s="38"/>
      <c r="EP347" s="38"/>
      <c r="EQ347" s="38"/>
      <c r="ER347" s="38"/>
      <c r="ES347" s="38"/>
      <c r="ET347" s="38"/>
      <c r="EU347" s="38"/>
      <c r="EV347" s="38"/>
      <c r="EW347" s="38"/>
      <c r="EX347" s="38"/>
      <c r="EY347" s="38"/>
      <c r="EZ347" s="38"/>
      <c r="FA347" s="38"/>
      <c r="FB347" s="38"/>
      <c r="FC347" s="38"/>
      <c r="FD347" s="38"/>
      <c r="FE347" s="38"/>
      <c r="FF347" s="38"/>
      <c r="FG347" s="38"/>
      <c r="FH347" s="38"/>
      <c r="FI347" s="38"/>
      <c r="FJ347" s="38"/>
      <c r="FK347" s="38"/>
      <c r="FL347" s="38"/>
      <c r="FM347" s="38"/>
      <c r="FN347" s="38"/>
      <c r="FO347" s="38"/>
      <c r="FP347" s="38"/>
      <c r="FQ347" s="38"/>
      <c r="FR347" s="38"/>
    </row>
    <row r="348" spans="1:174" ht="25.5" customHeight="1" x14ac:dyDescent="0.2">
      <c r="A348" s="38">
        <v>343</v>
      </c>
      <c r="B348" s="39">
        <v>46123.724999999999</v>
      </c>
      <c r="C348" s="39">
        <v>46123.729166666657</v>
      </c>
      <c r="D348" s="38" t="s">
        <v>293</v>
      </c>
      <c r="E348" s="38"/>
      <c r="F348" s="38"/>
      <c r="G348" s="38"/>
      <c r="H348" s="38"/>
      <c r="I348" s="38" t="s">
        <v>210</v>
      </c>
      <c r="J348" s="38"/>
      <c r="K348" s="38"/>
      <c r="L348" s="38" t="s">
        <v>1770</v>
      </c>
      <c r="M348" s="38"/>
      <c r="N348" s="38"/>
      <c r="O348" s="40">
        <v>118780398</v>
      </c>
      <c r="P348" s="38"/>
      <c r="Q348" s="38"/>
      <c r="R348" s="38" t="s">
        <v>1771</v>
      </c>
      <c r="S348" s="38"/>
      <c r="T348" s="38"/>
      <c r="U348" s="38" t="s">
        <v>1772</v>
      </c>
      <c r="V348" s="38"/>
      <c r="W348" s="38"/>
      <c r="X348" s="40" t="s">
        <v>1773</v>
      </c>
      <c r="Y348" s="38"/>
      <c r="Z348" s="38"/>
      <c r="AA348" s="38" t="s">
        <v>496</v>
      </c>
      <c r="AB348" s="38"/>
      <c r="AC348" s="38"/>
      <c r="AD348" s="38" t="s">
        <v>262</v>
      </c>
      <c r="AE348" s="38"/>
      <c r="AF348" s="38"/>
      <c r="AG348" s="38" t="s">
        <v>239</v>
      </c>
      <c r="AH348" s="38"/>
      <c r="AI348" s="38"/>
      <c r="AJ348" s="38" t="s">
        <v>239</v>
      </c>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41"/>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c r="DA348" s="38"/>
      <c r="DB348" s="38"/>
      <c r="DC348" s="38"/>
      <c r="DD348" s="38"/>
      <c r="DE348" s="38"/>
      <c r="DF348" s="38"/>
      <c r="DG348" s="38"/>
      <c r="DH348" s="38"/>
      <c r="DI348" s="38"/>
      <c r="DJ348" s="38"/>
      <c r="DK348" s="38"/>
      <c r="DL348" s="38"/>
      <c r="DM348" s="38" t="s">
        <v>307</v>
      </c>
      <c r="DN348" s="38"/>
      <c r="DO348" s="38"/>
      <c r="DP348" s="38" t="s">
        <v>519</v>
      </c>
      <c r="DQ348" s="38" t="s">
        <v>291</v>
      </c>
      <c r="DR348" s="38"/>
      <c r="DS348" s="38"/>
      <c r="DT348" s="38"/>
      <c r="DU348" s="38"/>
      <c r="DV348" s="38"/>
      <c r="DW348" s="38"/>
      <c r="DX348" s="38"/>
      <c r="DY348" s="38"/>
      <c r="DZ348" s="38"/>
      <c r="EA348" s="38"/>
      <c r="EB348" s="38" t="s">
        <v>308</v>
      </c>
      <c r="EC348" s="38" t="s">
        <v>291</v>
      </c>
      <c r="ED348" s="38" t="s">
        <v>426</v>
      </c>
      <c r="EE348" s="38" t="s">
        <v>417</v>
      </c>
      <c r="EF348" s="38" t="s">
        <v>427</v>
      </c>
      <c r="EG348" s="38"/>
      <c r="EH348" s="38"/>
      <c r="EI348" s="38"/>
      <c r="EJ348" s="38"/>
      <c r="EK348" s="38"/>
      <c r="EL348" s="38"/>
      <c r="EM348" s="38"/>
      <c r="EN348" s="38"/>
      <c r="EO348" s="38"/>
      <c r="EP348" s="38"/>
      <c r="EQ348" s="38"/>
      <c r="ER348" s="38"/>
      <c r="ES348" s="38"/>
      <c r="ET348" s="38"/>
      <c r="EU348" s="38"/>
      <c r="EV348" s="38"/>
      <c r="EW348" s="38"/>
      <c r="EX348" s="38"/>
      <c r="EY348" s="38"/>
      <c r="EZ348" s="38"/>
      <c r="FA348" s="38"/>
      <c r="FB348" s="38"/>
      <c r="FC348" s="38"/>
      <c r="FD348" s="38"/>
      <c r="FE348" s="38"/>
      <c r="FF348" s="38"/>
      <c r="FG348" s="38"/>
      <c r="FH348" s="38"/>
      <c r="FI348" s="38"/>
      <c r="FJ348" s="38"/>
      <c r="FK348" s="38"/>
      <c r="FL348" s="38"/>
      <c r="FM348" s="38"/>
      <c r="FN348" s="38"/>
      <c r="FO348" s="38"/>
      <c r="FP348" s="38"/>
      <c r="FQ348" s="38"/>
      <c r="FR348" s="38"/>
    </row>
    <row r="349" spans="1:174" ht="25.5" customHeight="1" x14ac:dyDescent="0.2">
      <c r="A349" s="38">
        <v>344</v>
      </c>
      <c r="B349" s="39">
        <v>46123.719444444447</v>
      </c>
      <c r="C349" s="39">
        <v>46123.729861111111</v>
      </c>
      <c r="D349" s="38" t="s">
        <v>293</v>
      </c>
      <c r="E349" s="38"/>
      <c r="F349" s="38"/>
      <c r="G349" s="38"/>
      <c r="H349" s="38"/>
      <c r="I349" s="38" t="s">
        <v>210</v>
      </c>
      <c r="J349" s="38"/>
      <c r="K349" s="38"/>
      <c r="L349" s="38" t="s">
        <v>1774</v>
      </c>
      <c r="M349" s="38"/>
      <c r="N349" s="38"/>
      <c r="O349" s="40">
        <v>118000394</v>
      </c>
      <c r="P349" s="38"/>
      <c r="Q349" s="38"/>
      <c r="R349" s="38" t="s">
        <v>1775</v>
      </c>
      <c r="S349" s="38"/>
      <c r="T349" s="38"/>
      <c r="U349" s="38" t="s">
        <v>1776</v>
      </c>
      <c r="V349" s="38"/>
      <c r="W349" s="38"/>
      <c r="X349" s="40">
        <v>61275976</v>
      </c>
      <c r="Y349" s="38"/>
      <c r="Z349" s="38"/>
      <c r="AA349" s="38" t="s">
        <v>496</v>
      </c>
      <c r="AB349" s="38"/>
      <c r="AC349" s="38"/>
      <c r="AD349" s="38" t="s">
        <v>262</v>
      </c>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41"/>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t="s">
        <v>514</v>
      </c>
      <c r="CS349" s="38" t="s">
        <v>217</v>
      </c>
      <c r="CT349" s="38" t="s">
        <v>754</v>
      </c>
      <c r="CU349" s="38"/>
      <c r="CV349" s="38"/>
      <c r="CW349" s="38"/>
      <c r="CX349" s="38"/>
      <c r="CY349" s="38"/>
      <c r="CZ349" s="38"/>
      <c r="DA349" s="38"/>
      <c r="DB349" s="38"/>
      <c r="DC349" s="38"/>
      <c r="DD349" s="38"/>
      <c r="DE349" s="38"/>
      <c r="DF349" s="38"/>
      <c r="DG349" s="38" t="s">
        <v>516</v>
      </c>
      <c r="DH349" s="38" t="s">
        <v>291</v>
      </c>
      <c r="DI349" s="38"/>
      <c r="DJ349" s="38" t="s">
        <v>484</v>
      </c>
      <c r="DK349" s="38"/>
      <c r="DL349" s="38"/>
      <c r="DM349" s="38" t="s">
        <v>307</v>
      </c>
      <c r="DN349" s="38"/>
      <c r="DO349" s="38"/>
      <c r="DP349" s="38" t="s">
        <v>519</v>
      </c>
      <c r="DQ349" s="38" t="s">
        <v>291</v>
      </c>
      <c r="DR349" s="38"/>
      <c r="DS349" s="38"/>
      <c r="DT349" s="38"/>
      <c r="DU349" s="38"/>
      <c r="DV349" s="38" t="s">
        <v>485</v>
      </c>
      <c r="DW349" s="38" t="s">
        <v>291</v>
      </c>
      <c r="DX349" s="38"/>
      <c r="DY349" s="38"/>
      <c r="DZ349" s="38"/>
      <c r="EA349" s="38"/>
      <c r="EB349" s="38"/>
      <c r="EC349" s="38"/>
      <c r="ED349" s="38"/>
      <c r="EE349" s="38" t="s">
        <v>417</v>
      </c>
      <c r="EF349" s="38" t="s">
        <v>427</v>
      </c>
      <c r="EG349" s="38"/>
      <c r="EH349" s="38"/>
      <c r="EI349" s="38"/>
      <c r="EJ349" s="38"/>
      <c r="EK349" s="38"/>
      <c r="EL349" s="38"/>
      <c r="EM349" s="38"/>
      <c r="EN349" s="38"/>
      <c r="EO349" s="38"/>
      <c r="EP349" s="38"/>
      <c r="EQ349" s="38"/>
      <c r="ER349" s="38"/>
      <c r="ES349" s="38"/>
      <c r="ET349" s="38"/>
      <c r="EU349" s="38"/>
      <c r="EV349" s="38"/>
      <c r="EW349" s="38"/>
      <c r="EX349" s="38"/>
      <c r="EY349" s="38"/>
      <c r="EZ349" s="38"/>
      <c r="FA349" s="38"/>
      <c r="FB349" s="38"/>
      <c r="FC349" s="38"/>
      <c r="FD349" s="38"/>
      <c r="FE349" s="38"/>
      <c r="FF349" s="38"/>
      <c r="FG349" s="38"/>
      <c r="FH349" s="38"/>
      <c r="FI349" s="38"/>
      <c r="FJ349" s="38"/>
      <c r="FK349" s="38"/>
      <c r="FL349" s="38"/>
      <c r="FM349" s="38"/>
      <c r="FN349" s="38"/>
      <c r="FO349" s="38"/>
      <c r="FP349" s="38"/>
      <c r="FQ349" s="38"/>
      <c r="FR349" s="38"/>
    </row>
    <row r="350" spans="1:174" ht="25.5" customHeight="1" x14ac:dyDescent="0.2">
      <c r="A350" s="38">
        <v>345</v>
      </c>
      <c r="B350" s="39">
        <v>46123.729861111111</v>
      </c>
      <c r="C350" s="39">
        <v>46123.741666666669</v>
      </c>
      <c r="D350" s="38" t="s">
        <v>293</v>
      </c>
      <c r="E350" s="38"/>
      <c r="F350" s="38"/>
      <c r="G350" s="38"/>
      <c r="H350" s="38"/>
      <c r="I350" s="38" t="s">
        <v>210</v>
      </c>
      <c r="J350" s="38"/>
      <c r="K350" s="38"/>
      <c r="L350" s="38" t="s">
        <v>1777</v>
      </c>
      <c r="M350" s="38"/>
      <c r="N350" s="38"/>
      <c r="O350" s="40">
        <v>119790434</v>
      </c>
      <c r="P350" s="38"/>
      <c r="Q350" s="38"/>
      <c r="R350" s="38" t="s">
        <v>1778</v>
      </c>
      <c r="S350" s="38"/>
      <c r="T350" s="38"/>
      <c r="U350" s="38" t="s">
        <v>1779</v>
      </c>
      <c r="V350" s="38"/>
      <c r="W350" s="38"/>
      <c r="X350" s="40" t="s">
        <v>1780</v>
      </c>
      <c r="Y350" s="38"/>
      <c r="Z350" s="38"/>
      <c r="AA350" s="38" t="s">
        <v>733</v>
      </c>
      <c r="AB350" s="38"/>
      <c r="AC350" s="38"/>
      <c r="AD350" s="38" t="s">
        <v>215</v>
      </c>
      <c r="AE350" s="38"/>
      <c r="AF350" s="38"/>
      <c r="AG350" s="38" t="s">
        <v>237</v>
      </c>
      <c r="AH350" s="38"/>
      <c r="AI350" s="38"/>
      <c r="AJ350" s="38" t="s">
        <v>237</v>
      </c>
      <c r="AK350" s="38"/>
      <c r="AL350" s="38"/>
      <c r="AM350" s="38" t="s">
        <v>298</v>
      </c>
      <c r="AN350" s="38" t="s">
        <v>291</v>
      </c>
      <c r="AO350" s="38"/>
      <c r="AP350" s="38" t="s">
        <v>299</v>
      </c>
      <c r="AQ350" s="38" t="s">
        <v>291</v>
      </c>
      <c r="AR350" s="38"/>
      <c r="AS350" s="38" t="s">
        <v>366</v>
      </c>
      <c r="AT350" s="38" t="s">
        <v>367</v>
      </c>
      <c r="AU350" s="38"/>
      <c r="AV350" s="38" t="s">
        <v>325</v>
      </c>
      <c r="AW350" s="38"/>
      <c r="AX350" s="38"/>
      <c r="AY350" s="38" t="s">
        <v>368</v>
      </c>
      <c r="AZ350" s="38"/>
      <c r="BA350" s="38"/>
      <c r="BB350" s="38"/>
      <c r="BC350" s="38"/>
      <c r="BD350" s="38"/>
      <c r="BE350" s="38"/>
      <c r="BF350" s="41"/>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c r="DA350" s="38"/>
      <c r="DB350" s="38"/>
      <c r="DC350" s="38"/>
      <c r="DD350" s="38"/>
      <c r="DE350" s="38"/>
      <c r="DF350" s="38"/>
      <c r="DG350" s="38"/>
      <c r="DH350" s="38"/>
      <c r="DI350" s="38"/>
      <c r="DJ350" s="38"/>
      <c r="DK350" s="38"/>
      <c r="DL350" s="38"/>
      <c r="DM350" s="38"/>
      <c r="DN350" s="38"/>
      <c r="DO350" s="38"/>
      <c r="DP350" s="38"/>
      <c r="DQ350" s="38"/>
      <c r="DR350" s="38"/>
      <c r="DS350" s="38"/>
      <c r="DT350" s="38"/>
      <c r="DU350" s="38"/>
      <c r="DV350" s="38"/>
      <c r="DW350" s="38"/>
      <c r="DX350" s="38"/>
      <c r="DY350" s="38"/>
      <c r="DZ350" s="38"/>
      <c r="EA350" s="38"/>
      <c r="EB350" s="38"/>
      <c r="EC350" s="38"/>
      <c r="ED350" s="38"/>
      <c r="EE350" s="38"/>
      <c r="EF350" s="38"/>
      <c r="EG350" s="38"/>
      <c r="EH350" s="38"/>
      <c r="EI350" s="38"/>
      <c r="EJ350" s="38"/>
      <c r="EK350" s="38"/>
      <c r="EL350" s="38"/>
      <c r="EM350" s="38"/>
      <c r="EN350" s="38"/>
      <c r="EO350" s="38"/>
      <c r="EP350" s="38"/>
      <c r="EQ350" s="38"/>
      <c r="ER350" s="38"/>
      <c r="ES350" s="38"/>
      <c r="ET350" s="38"/>
      <c r="EU350" s="38"/>
      <c r="EV350" s="38"/>
      <c r="EW350" s="38"/>
      <c r="EX350" s="38"/>
      <c r="EY350" s="38"/>
      <c r="EZ350" s="38"/>
      <c r="FA350" s="38"/>
      <c r="FB350" s="38"/>
      <c r="FC350" s="38"/>
      <c r="FD350" s="38"/>
      <c r="FE350" s="38"/>
      <c r="FF350" s="38"/>
      <c r="FG350" s="38"/>
      <c r="FH350" s="38"/>
      <c r="FI350" s="38"/>
      <c r="FJ350" s="38"/>
      <c r="FK350" s="38"/>
      <c r="FL350" s="38"/>
      <c r="FM350" s="38"/>
      <c r="FN350" s="38"/>
      <c r="FO350" s="38"/>
      <c r="FP350" s="38"/>
      <c r="FQ350" s="38"/>
      <c r="FR350" s="38"/>
    </row>
    <row r="351" spans="1:174" ht="25.5" customHeight="1" x14ac:dyDescent="0.2">
      <c r="A351" s="38">
        <v>346</v>
      </c>
      <c r="B351" s="39">
        <v>46123.736805555563</v>
      </c>
      <c r="C351" s="39">
        <v>46123.743750000001</v>
      </c>
      <c r="D351" s="38" t="s">
        <v>293</v>
      </c>
      <c r="E351" s="38"/>
      <c r="F351" s="38"/>
      <c r="G351" s="38"/>
      <c r="H351" s="38"/>
      <c r="I351" s="38" t="s">
        <v>210</v>
      </c>
      <c r="J351" s="38"/>
      <c r="K351" s="38"/>
      <c r="L351" s="38" t="s">
        <v>1781</v>
      </c>
      <c r="M351" s="38"/>
      <c r="N351" s="38"/>
      <c r="O351" s="40">
        <v>118430416</v>
      </c>
      <c r="P351" s="38"/>
      <c r="Q351" s="38"/>
      <c r="R351" s="38" t="s">
        <v>1782</v>
      </c>
      <c r="S351" s="38"/>
      <c r="T351" s="38"/>
      <c r="U351" s="38" t="s">
        <v>1783</v>
      </c>
      <c r="V351" s="38"/>
      <c r="W351" s="38"/>
      <c r="X351" s="40" t="s">
        <v>1784</v>
      </c>
      <c r="Y351" s="38"/>
      <c r="Z351" s="38"/>
      <c r="AA351" s="38" t="s">
        <v>875</v>
      </c>
      <c r="AB351" s="38"/>
      <c r="AC351" s="38"/>
      <c r="AD351" s="38" t="s">
        <v>262</v>
      </c>
      <c r="AE351" s="38"/>
      <c r="AF351" s="38"/>
      <c r="AG351" s="38" t="s">
        <v>237</v>
      </c>
      <c r="AH351" s="38"/>
      <c r="AI351" s="38"/>
      <c r="AJ351" s="38" t="s">
        <v>1785</v>
      </c>
      <c r="AK351" s="38"/>
      <c r="AL351" s="38"/>
      <c r="AM351" s="38"/>
      <c r="AN351" s="38"/>
      <c r="AO351" s="38"/>
      <c r="AP351" s="38" t="s">
        <v>299</v>
      </c>
      <c r="AQ351" s="38" t="s">
        <v>291</v>
      </c>
      <c r="AR351" s="38"/>
      <c r="AS351" s="38" t="s">
        <v>366</v>
      </c>
      <c r="AT351" s="38" t="s">
        <v>367</v>
      </c>
      <c r="AU351" s="38"/>
      <c r="AV351" s="38" t="s">
        <v>325</v>
      </c>
      <c r="AW351" s="38"/>
      <c r="AX351" s="38"/>
      <c r="AY351" s="38"/>
      <c r="AZ351" s="38"/>
      <c r="BA351" s="38"/>
      <c r="BB351" s="38"/>
      <c r="BC351" s="38"/>
      <c r="BD351" s="38"/>
      <c r="BE351" s="38"/>
      <c r="BF351" s="41"/>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c r="DA351" s="38"/>
      <c r="DB351" s="38"/>
      <c r="DC351" s="38"/>
      <c r="DD351" s="38"/>
      <c r="DE351" s="38"/>
      <c r="DF351" s="38"/>
      <c r="DG351" s="38"/>
      <c r="DH351" s="38"/>
      <c r="DI351" s="38"/>
      <c r="DJ351" s="38"/>
      <c r="DK351" s="38"/>
      <c r="DL351" s="38"/>
      <c r="DM351" s="38"/>
      <c r="DN351" s="38"/>
      <c r="DO351" s="38"/>
      <c r="DP351" s="38"/>
      <c r="DQ351" s="38"/>
      <c r="DR351" s="38"/>
      <c r="DS351" s="38"/>
      <c r="DT351" s="38"/>
      <c r="DU351" s="38"/>
      <c r="DV351" s="38"/>
      <c r="DW351" s="38"/>
      <c r="DX351" s="38"/>
      <c r="DY351" s="38"/>
      <c r="DZ351" s="38"/>
      <c r="EA351" s="38"/>
      <c r="EB351" s="38"/>
      <c r="EC351" s="38"/>
      <c r="ED351" s="38"/>
      <c r="EE351" s="38"/>
      <c r="EF351" s="38"/>
      <c r="EG351" s="38"/>
      <c r="EH351" s="38"/>
      <c r="EI351" s="38"/>
      <c r="EJ351" s="38"/>
      <c r="EK351" s="38"/>
      <c r="EL351" s="38"/>
      <c r="EM351" s="38"/>
      <c r="EN351" s="38"/>
      <c r="EO351" s="38"/>
      <c r="EP351" s="38"/>
      <c r="EQ351" s="38"/>
      <c r="ER351" s="38"/>
      <c r="ES351" s="38"/>
      <c r="ET351" s="38"/>
      <c r="EU351" s="38"/>
      <c r="EV351" s="38"/>
      <c r="EW351" s="38"/>
      <c r="EX351" s="38"/>
      <c r="EY351" s="38"/>
      <c r="EZ351" s="38"/>
      <c r="FA351" s="38"/>
      <c r="FB351" s="38"/>
      <c r="FC351" s="38"/>
      <c r="FD351" s="38"/>
      <c r="FE351" s="38"/>
      <c r="FF351" s="38"/>
      <c r="FG351" s="38"/>
      <c r="FH351" s="38"/>
      <c r="FI351" s="38"/>
      <c r="FJ351" s="38"/>
      <c r="FK351" s="38"/>
      <c r="FL351" s="38"/>
      <c r="FM351" s="38"/>
      <c r="FN351" s="38"/>
      <c r="FO351" s="38"/>
      <c r="FP351" s="38"/>
      <c r="FQ351" s="38"/>
      <c r="FR351" s="38"/>
    </row>
    <row r="352" spans="1:174" ht="25.5" customHeight="1" x14ac:dyDescent="0.2">
      <c r="A352" s="38">
        <v>347</v>
      </c>
      <c r="B352" s="39">
        <v>46123.85833333333</v>
      </c>
      <c r="C352" s="39">
        <v>46123.859722222223</v>
      </c>
      <c r="D352" s="38" t="s">
        <v>293</v>
      </c>
      <c r="E352" s="38"/>
      <c r="F352" s="38"/>
      <c r="G352" s="38"/>
      <c r="H352" s="38"/>
      <c r="I352" s="38" t="s">
        <v>210</v>
      </c>
      <c r="J352" s="38"/>
      <c r="K352" s="38"/>
      <c r="L352" s="38" t="s">
        <v>1786</v>
      </c>
      <c r="M352" s="38"/>
      <c r="N352" s="38"/>
      <c r="O352" s="40">
        <v>504470848</v>
      </c>
      <c r="P352" s="38"/>
      <c r="Q352" s="38"/>
      <c r="R352" s="38" t="s">
        <v>1787</v>
      </c>
      <c r="S352" s="38"/>
      <c r="T352" s="38"/>
      <c r="U352" s="38" t="s">
        <v>1788</v>
      </c>
      <c r="V352" s="38"/>
      <c r="W352" s="38"/>
      <c r="X352" s="40">
        <v>84120238</v>
      </c>
      <c r="Y352" s="38"/>
      <c r="Z352" s="38"/>
      <c r="AA352" s="38" t="s">
        <v>1455</v>
      </c>
      <c r="AB352" s="38"/>
      <c r="AC352" s="38"/>
      <c r="AD352" s="38" t="s">
        <v>215</v>
      </c>
      <c r="AE352" s="38"/>
      <c r="AF352" s="38"/>
      <c r="AG352" s="38" t="s">
        <v>237</v>
      </c>
      <c r="AH352" s="38"/>
      <c r="AI352" s="38"/>
      <c r="AJ352" s="38" t="s">
        <v>237</v>
      </c>
      <c r="AK352" s="38"/>
      <c r="AL352" s="38"/>
      <c r="AM352" s="38" t="s">
        <v>298</v>
      </c>
      <c r="AN352" s="38" t="s">
        <v>291</v>
      </c>
      <c r="AO352" s="38"/>
      <c r="AP352" s="38"/>
      <c r="AQ352" s="38"/>
      <c r="AR352" s="38"/>
      <c r="AS352" s="38"/>
      <c r="AT352" s="38"/>
      <c r="AU352" s="38"/>
      <c r="AV352" s="38"/>
      <c r="AW352" s="38"/>
      <c r="AX352" s="38"/>
      <c r="AY352" s="38" t="s">
        <v>368</v>
      </c>
      <c r="AZ352" s="38"/>
      <c r="BA352" s="38"/>
      <c r="BB352" s="38"/>
      <c r="BC352" s="38"/>
      <c r="BD352" s="38"/>
      <c r="BE352" s="38"/>
      <c r="BF352" s="41"/>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c r="DA352" s="38"/>
      <c r="DB352" s="38"/>
      <c r="DC352" s="38"/>
      <c r="DD352" s="38"/>
      <c r="DE352" s="38"/>
      <c r="DF352" s="38"/>
      <c r="DG352" s="38"/>
      <c r="DH352" s="38"/>
      <c r="DI352" s="38"/>
      <c r="DJ352" s="38"/>
      <c r="DK352" s="38"/>
      <c r="DL352" s="38"/>
      <c r="DM352" s="38"/>
      <c r="DN352" s="38"/>
      <c r="DO352" s="38"/>
      <c r="DP352" s="38"/>
      <c r="DQ352" s="38"/>
      <c r="DR352" s="38"/>
      <c r="DS352" s="38"/>
      <c r="DT352" s="38"/>
      <c r="DU352" s="38"/>
      <c r="DV352" s="38"/>
      <c r="DW352" s="38"/>
      <c r="DX352" s="38"/>
      <c r="DY352" s="38"/>
      <c r="DZ352" s="38"/>
      <c r="EA352" s="38"/>
      <c r="EB352" s="38"/>
      <c r="EC352" s="38"/>
      <c r="ED352" s="38"/>
      <c r="EE352" s="38"/>
      <c r="EF352" s="38"/>
      <c r="EG352" s="38"/>
      <c r="EH352" s="38"/>
      <c r="EI352" s="38"/>
      <c r="EJ352" s="38"/>
      <c r="EK352" s="38"/>
      <c r="EL352" s="38"/>
      <c r="EM352" s="38"/>
      <c r="EN352" s="38"/>
      <c r="EO352" s="38"/>
      <c r="EP352" s="38"/>
      <c r="EQ352" s="38"/>
      <c r="ER352" s="38"/>
      <c r="ES352" s="38"/>
      <c r="ET352" s="38"/>
      <c r="EU352" s="38"/>
      <c r="EV352" s="38"/>
      <c r="EW352" s="38"/>
      <c r="EX352" s="38"/>
      <c r="EY352" s="38"/>
      <c r="EZ352" s="38"/>
      <c r="FA352" s="38"/>
      <c r="FB352" s="38"/>
      <c r="FC352" s="38"/>
      <c r="FD352" s="38"/>
      <c r="FE352" s="38"/>
      <c r="FF352" s="38"/>
      <c r="FG352" s="38"/>
      <c r="FH352" s="38"/>
      <c r="FI352" s="38"/>
      <c r="FJ352" s="38"/>
      <c r="FK352" s="38"/>
      <c r="FL352" s="38"/>
      <c r="FM352" s="38"/>
      <c r="FN352" s="38"/>
      <c r="FO352" s="38"/>
      <c r="FP352" s="38"/>
      <c r="FQ352" s="38"/>
      <c r="FR352" s="38"/>
    </row>
    <row r="353" spans="1:174" ht="25.5" customHeight="1" x14ac:dyDescent="0.2">
      <c r="A353" s="38">
        <v>348</v>
      </c>
      <c r="B353" s="39">
        <v>46123.863888888889</v>
      </c>
      <c r="C353" s="39">
        <v>46123.869444444441</v>
      </c>
      <c r="D353" s="38" t="s">
        <v>293</v>
      </c>
      <c r="E353" s="38"/>
      <c r="F353" s="38"/>
      <c r="G353" s="38"/>
      <c r="H353" s="38"/>
      <c r="I353" s="38" t="s">
        <v>210</v>
      </c>
      <c r="J353" s="38"/>
      <c r="K353" s="38"/>
      <c r="L353" s="38" t="s">
        <v>750</v>
      </c>
      <c r="M353" s="38"/>
      <c r="N353" s="38"/>
      <c r="O353" s="40">
        <v>503140964</v>
      </c>
      <c r="P353" s="38"/>
      <c r="Q353" s="38"/>
      <c r="R353" s="38" t="s">
        <v>751</v>
      </c>
      <c r="S353" s="38"/>
      <c r="T353" s="38"/>
      <c r="U353" s="38" t="s">
        <v>752</v>
      </c>
      <c r="V353" s="38"/>
      <c r="W353" s="38"/>
      <c r="X353" s="40" t="s">
        <v>753</v>
      </c>
      <c r="Y353" s="38"/>
      <c r="Z353" s="38"/>
      <c r="AA353" s="38" t="s">
        <v>650</v>
      </c>
      <c r="AB353" s="38"/>
      <c r="AC353" s="38"/>
      <c r="AD353" s="38" t="s">
        <v>262</v>
      </c>
      <c r="AE353" s="38"/>
      <c r="AF353" s="38"/>
      <c r="AG353" s="38" t="s">
        <v>237</v>
      </c>
      <c r="AH353" s="38"/>
      <c r="AI353" s="38"/>
      <c r="AJ353" s="38" t="s">
        <v>237</v>
      </c>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41"/>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c r="DA353" s="38"/>
      <c r="DB353" s="38"/>
      <c r="DC353" s="38"/>
      <c r="DD353" s="38"/>
      <c r="DE353" s="38"/>
      <c r="DF353" s="38"/>
      <c r="DG353" s="38"/>
      <c r="DH353" s="38"/>
      <c r="DI353" s="38"/>
      <c r="DJ353" s="38"/>
      <c r="DK353" s="38"/>
      <c r="DL353" s="38"/>
      <c r="DM353" s="38"/>
      <c r="DN353" s="38"/>
      <c r="DO353" s="38"/>
      <c r="DP353" s="38"/>
      <c r="DQ353" s="38"/>
      <c r="DR353" s="38"/>
      <c r="DS353" s="38"/>
      <c r="DT353" s="38"/>
      <c r="DU353" s="38"/>
      <c r="DV353" s="38"/>
      <c r="DW353" s="38"/>
      <c r="DX353" s="38"/>
      <c r="DY353" s="38"/>
      <c r="DZ353" s="38"/>
      <c r="EA353" s="38"/>
      <c r="EB353" s="38"/>
      <c r="EC353" s="38"/>
      <c r="ED353" s="38"/>
      <c r="EE353" s="38"/>
      <c r="EF353" s="38"/>
      <c r="EG353" s="38"/>
      <c r="EH353" s="38" t="s">
        <v>318</v>
      </c>
      <c r="EI353" s="38" t="s">
        <v>288</v>
      </c>
      <c r="EJ353" s="38" t="s">
        <v>697</v>
      </c>
      <c r="EK353" s="38"/>
      <c r="EL353" s="38"/>
      <c r="EM353" s="38"/>
      <c r="EN353" s="38"/>
      <c r="EO353" s="38"/>
      <c r="EP353" s="38"/>
      <c r="EQ353" s="38"/>
      <c r="ER353" s="38"/>
      <c r="ES353" s="38"/>
      <c r="ET353" s="38"/>
      <c r="EU353" s="38"/>
      <c r="EV353" s="38"/>
      <c r="EW353" s="38"/>
      <c r="EX353" s="38"/>
      <c r="EY353" s="38"/>
      <c r="EZ353" s="38"/>
      <c r="FA353" s="38"/>
      <c r="FB353" s="38"/>
      <c r="FC353" s="38"/>
      <c r="FD353" s="38"/>
      <c r="FE353" s="38"/>
      <c r="FF353" s="38"/>
      <c r="FG353" s="38"/>
      <c r="FH353" s="38"/>
      <c r="FI353" s="38"/>
      <c r="FJ353" s="38"/>
      <c r="FK353" s="38"/>
      <c r="FL353" s="38"/>
      <c r="FM353" s="38"/>
      <c r="FN353" s="38"/>
      <c r="FO353" s="38"/>
      <c r="FP353" s="38"/>
      <c r="FQ353" s="38"/>
      <c r="FR353" s="38"/>
    </row>
    <row r="354" spans="1:174" ht="25.5" customHeight="1" x14ac:dyDescent="0.2">
      <c r="A354" s="38">
        <v>349</v>
      </c>
      <c r="B354" s="39">
        <v>46123.890972222223</v>
      </c>
      <c r="C354" s="39">
        <v>46123.897916666669</v>
      </c>
      <c r="D354" s="38" t="s">
        <v>293</v>
      </c>
      <c r="E354" s="38"/>
      <c r="F354" s="38"/>
      <c r="G354" s="38"/>
      <c r="H354" s="38"/>
      <c r="I354" s="38" t="s">
        <v>210</v>
      </c>
      <c r="J354" s="38"/>
      <c r="K354" s="38"/>
      <c r="L354" s="38" t="s">
        <v>1789</v>
      </c>
      <c r="M354" s="38"/>
      <c r="N354" s="38"/>
      <c r="O354" s="40">
        <v>206700108</v>
      </c>
      <c r="P354" s="38"/>
      <c r="Q354" s="38"/>
      <c r="R354" s="38" t="s">
        <v>1790</v>
      </c>
      <c r="S354" s="38"/>
      <c r="T354" s="38"/>
      <c r="U354" s="38" t="s">
        <v>1791</v>
      </c>
      <c r="V354" s="38"/>
      <c r="W354" s="38"/>
      <c r="X354" s="40" t="s">
        <v>1792</v>
      </c>
      <c r="Y354" s="38"/>
      <c r="Z354" s="38"/>
      <c r="AA354" s="38" t="s">
        <v>688</v>
      </c>
      <c r="AB354" s="38"/>
      <c r="AC354" s="38"/>
      <c r="AD354" s="38" t="s">
        <v>262</v>
      </c>
      <c r="AE354" s="38"/>
      <c r="AF354" s="38"/>
      <c r="AG354" s="38" t="s">
        <v>237</v>
      </c>
      <c r="AH354" s="38"/>
      <c r="AI354" s="38"/>
      <c r="AJ354" s="38" t="s">
        <v>237</v>
      </c>
      <c r="AK354" s="38"/>
      <c r="AL354" s="38"/>
      <c r="AM354" s="38"/>
      <c r="AN354" s="38"/>
      <c r="AO354" s="38"/>
      <c r="AP354" s="38"/>
      <c r="AQ354" s="38"/>
      <c r="AR354" s="38"/>
      <c r="AS354" s="38"/>
      <c r="AT354" s="38"/>
      <c r="AU354" s="38"/>
      <c r="AV354" s="38"/>
      <c r="AW354" s="38"/>
      <c r="AX354" s="38"/>
      <c r="AY354" s="38"/>
      <c r="AZ354" s="38"/>
      <c r="BA354" s="38"/>
      <c r="BB354" s="38"/>
      <c r="BC354" s="38"/>
      <c r="BD354" s="38"/>
      <c r="BE354" s="38" t="s">
        <v>397</v>
      </c>
      <c r="BF354" s="41" t="s">
        <v>291</v>
      </c>
      <c r="BG354" s="38"/>
      <c r="BH354" s="38"/>
      <c r="BI354" s="38"/>
      <c r="BJ354" s="38"/>
      <c r="BK354" s="38" t="s">
        <v>375</v>
      </c>
      <c r="BL354" s="38" t="s">
        <v>517</v>
      </c>
      <c r="BM354" s="38" t="s">
        <v>1154</v>
      </c>
      <c r="BN354" s="38"/>
      <c r="BO354" s="38"/>
      <c r="BP354" s="38"/>
      <c r="BQ354" s="38"/>
      <c r="BR354" s="38"/>
      <c r="BS354" s="38"/>
      <c r="BT354" s="38" t="s">
        <v>398</v>
      </c>
      <c r="BU354" s="38"/>
      <c r="BV354" s="38"/>
      <c r="BW354" s="38" t="s">
        <v>303</v>
      </c>
      <c r="BX354" s="38" t="s">
        <v>292</v>
      </c>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8"/>
      <c r="DJ354" s="38"/>
      <c r="DK354" s="38"/>
      <c r="DL354" s="38"/>
      <c r="DM354" s="38"/>
      <c r="DN354" s="38"/>
      <c r="DO354" s="38"/>
      <c r="DP354" s="38"/>
      <c r="DQ354" s="38"/>
      <c r="DR354" s="38"/>
      <c r="DS354" s="38"/>
      <c r="DT354" s="38"/>
      <c r="DU354" s="38"/>
      <c r="DV354" s="38"/>
      <c r="DW354" s="38"/>
      <c r="DX354" s="38"/>
      <c r="DY354" s="38"/>
      <c r="DZ354" s="38"/>
      <c r="EA354" s="38"/>
      <c r="EB354" s="38"/>
      <c r="EC354" s="38"/>
      <c r="ED354" s="38"/>
      <c r="EE354" s="38"/>
      <c r="EF354" s="38"/>
      <c r="EG354" s="38"/>
      <c r="EH354" s="38"/>
      <c r="EI354" s="38"/>
      <c r="EJ354" s="38"/>
      <c r="EK354" s="38"/>
      <c r="EL354" s="38"/>
      <c r="EM354" s="38"/>
      <c r="EN354" s="38"/>
      <c r="EO354" s="38"/>
      <c r="EP354" s="38"/>
      <c r="EQ354" s="38"/>
      <c r="ER354" s="38"/>
      <c r="ES354" s="38"/>
      <c r="ET354" s="38"/>
      <c r="EU354" s="38"/>
      <c r="EV354" s="38"/>
      <c r="EW354" s="38"/>
      <c r="EX354" s="38"/>
      <c r="EY354" s="38"/>
      <c r="EZ354" s="38"/>
      <c r="FA354" s="38"/>
      <c r="FB354" s="38"/>
      <c r="FC354" s="38"/>
      <c r="FD354" s="38"/>
      <c r="FE354" s="38"/>
      <c r="FF354" s="38"/>
      <c r="FG354" s="38"/>
      <c r="FH354" s="38"/>
      <c r="FI354" s="38"/>
      <c r="FJ354" s="38"/>
      <c r="FK354" s="38"/>
      <c r="FL354" s="38"/>
      <c r="FM354" s="38"/>
      <c r="FN354" s="38"/>
      <c r="FO354" s="38"/>
      <c r="FP354" s="38"/>
      <c r="FQ354" s="38"/>
      <c r="FR354" s="38"/>
    </row>
    <row r="355" spans="1:174" ht="25.5" customHeight="1" x14ac:dyDescent="0.2">
      <c r="A355" s="38">
        <v>350</v>
      </c>
      <c r="B355" s="39">
        <v>46123.900694444441</v>
      </c>
      <c r="C355" s="39">
        <v>46123.90625</v>
      </c>
      <c r="D355" s="38" t="s">
        <v>293</v>
      </c>
      <c r="E355" s="38"/>
      <c r="F355" s="38"/>
      <c r="G355" s="38"/>
      <c r="H355" s="38"/>
      <c r="I355" s="38" t="s">
        <v>210</v>
      </c>
      <c r="J355" s="38"/>
      <c r="K355" s="38"/>
      <c r="L355" s="38" t="s">
        <v>1793</v>
      </c>
      <c r="M355" s="38"/>
      <c r="N355" s="38"/>
      <c r="O355" s="40">
        <v>208170524</v>
      </c>
      <c r="P355" s="38"/>
      <c r="Q355" s="38"/>
      <c r="R355" s="38" t="s">
        <v>1794</v>
      </c>
      <c r="S355" s="38"/>
      <c r="T355" s="38"/>
      <c r="U355" s="38" t="s">
        <v>1795</v>
      </c>
      <c r="V355" s="38"/>
      <c r="W355" s="38"/>
      <c r="X355" s="40" t="s">
        <v>1796</v>
      </c>
      <c r="Y355" s="38"/>
      <c r="Z355" s="38"/>
      <c r="AA355" s="38" t="s">
        <v>432</v>
      </c>
      <c r="AB355" s="38"/>
      <c r="AC355" s="38"/>
      <c r="AD355" s="38" t="s">
        <v>262</v>
      </c>
      <c r="AE355" s="38"/>
      <c r="AF355" s="38"/>
      <c r="AG355" s="38" t="s">
        <v>237</v>
      </c>
      <c r="AH355" s="38"/>
      <c r="AI355" s="38"/>
      <c r="AJ355" s="38" t="s">
        <v>237</v>
      </c>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41"/>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38"/>
      <c r="CO355" s="38"/>
      <c r="CP355" s="38"/>
      <c r="CQ355" s="38"/>
      <c r="CR355" s="38"/>
      <c r="CS355" s="38"/>
      <c r="CT355" s="38"/>
      <c r="CU355" s="38"/>
      <c r="CV355" s="38"/>
      <c r="CW355" s="38"/>
      <c r="CX355" s="38"/>
      <c r="CY355" s="38"/>
      <c r="CZ355" s="38"/>
      <c r="DA355" s="38"/>
      <c r="DB355" s="38"/>
      <c r="DC355" s="38"/>
      <c r="DD355" s="38"/>
      <c r="DE355" s="38"/>
      <c r="DF355" s="38"/>
      <c r="DG355" s="38"/>
      <c r="DH355" s="38"/>
      <c r="DI355" s="38"/>
      <c r="DJ355" s="38"/>
      <c r="DK355" s="38"/>
      <c r="DL355" s="38"/>
      <c r="DM355" s="38"/>
      <c r="DN355" s="38"/>
      <c r="DO355" s="38"/>
      <c r="DP355" s="38" t="s">
        <v>519</v>
      </c>
      <c r="DQ355" s="38" t="s">
        <v>291</v>
      </c>
      <c r="DR355" s="38"/>
      <c r="DS355" s="38"/>
      <c r="DT355" s="38"/>
      <c r="DU355" s="38"/>
      <c r="DV355" s="38"/>
      <c r="DW355" s="38"/>
      <c r="DX355" s="38"/>
      <c r="DY355" s="38" t="s">
        <v>491</v>
      </c>
      <c r="DZ355" s="38" t="s">
        <v>292</v>
      </c>
      <c r="EA355" s="38"/>
      <c r="EB355" s="38" t="s">
        <v>308</v>
      </c>
      <c r="EC355" s="38" t="s">
        <v>570</v>
      </c>
      <c r="ED355" s="38" t="s">
        <v>1797</v>
      </c>
      <c r="EE355" s="38" t="s">
        <v>417</v>
      </c>
      <c r="EF355" s="38" t="s">
        <v>427</v>
      </c>
      <c r="EG355" s="38"/>
      <c r="EH355" s="38"/>
      <c r="EI355" s="38"/>
      <c r="EJ355" s="38"/>
      <c r="EK355" s="38"/>
      <c r="EL355" s="38"/>
      <c r="EM355" s="38"/>
      <c r="EN355" s="38"/>
      <c r="EO355" s="38"/>
      <c r="EP355" s="38"/>
      <c r="EQ355" s="38"/>
      <c r="ER355" s="38"/>
      <c r="ES355" s="38"/>
      <c r="ET355" s="38"/>
      <c r="EU355" s="38"/>
      <c r="EV355" s="38"/>
      <c r="EW355" s="38"/>
      <c r="EX355" s="38"/>
      <c r="EY355" s="38"/>
      <c r="EZ355" s="38"/>
      <c r="FA355" s="38"/>
      <c r="FB355" s="38"/>
      <c r="FC355" s="38"/>
      <c r="FD355" s="38"/>
      <c r="FE355" s="38"/>
      <c r="FF355" s="38"/>
      <c r="FG355" s="38"/>
      <c r="FH355" s="38"/>
      <c r="FI355" s="38"/>
      <c r="FJ355" s="38"/>
      <c r="FK355" s="38"/>
      <c r="FL355" s="38"/>
      <c r="FM355" s="38"/>
      <c r="FN355" s="38"/>
      <c r="FO355" s="38"/>
      <c r="FP355" s="38"/>
      <c r="FQ355" s="38"/>
      <c r="FR355" s="38"/>
    </row>
    <row r="356" spans="1:174" ht="25.5" customHeight="1" x14ac:dyDescent="0.2">
      <c r="A356" s="38">
        <v>351</v>
      </c>
      <c r="B356" s="39">
        <v>46123.928472222222</v>
      </c>
      <c r="C356" s="39">
        <v>46123.934027777781</v>
      </c>
      <c r="D356" s="38" t="s">
        <v>293</v>
      </c>
      <c r="E356" s="38"/>
      <c r="F356" s="38"/>
      <c r="G356" s="38"/>
      <c r="H356" s="38"/>
      <c r="I356" s="38" t="s">
        <v>210</v>
      </c>
      <c r="J356" s="38"/>
      <c r="K356" s="38"/>
      <c r="L356" s="38" t="s">
        <v>1798</v>
      </c>
      <c r="M356" s="38"/>
      <c r="N356" s="38"/>
      <c r="O356" s="40">
        <v>703240664</v>
      </c>
      <c r="P356" s="38"/>
      <c r="Q356" s="38"/>
      <c r="R356" s="38" t="s">
        <v>1799</v>
      </c>
      <c r="S356" s="38"/>
      <c r="T356" s="38"/>
      <c r="U356" s="38" t="s">
        <v>1800</v>
      </c>
      <c r="V356" s="38"/>
      <c r="W356" s="38"/>
      <c r="X356" s="40" t="s">
        <v>1801</v>
      </c>
      <c r="Y356" s="38"/>
      <c r="Z356" s="38"/>
      <c r="AA356" s="38" t="s">
        <v>1802</v>
      </c>
      <c r="AB356" s="38"/>
      <c r="AC356" s="38"/>
      <c r="AD356" s="38" t="s">
        <v>262</v>
      </c>
      <c r="AE356" s="38"/>
      <c r="AF356" s="38"/>
      <c r="AG356" s="38" t="s">
        <v>239</v>
      </c>
      <c r="AH356" s="38"/>
      <c r="AI356" s="38"/>
      <c r="AJ356" s="38" t="s">
        <v>239</v>
      </c>
      <c r="AK356" s="38"/>
      <c r="AL356" s="38"/>
      <c r="AM356" s="38"/>
      <c r="AN356" s="38"/>
      <c r="AO356" s="38"/>
      <c r="AP356" s="38"/>
      <c r="AQ356" s="38"/>
      <c r="AR356" s="38"/>
      <c r="AS356" s="38"/>
      <c r="AT356" s="38"/>
      <c r="AU356" s="38"/>
      <c r="AV356" s="38"/>
      <c r="AW356" s="38"/>
      <c r="AX356" s="38"/>
      <c r="AY356" s="38"/>
      <c r="AZ356" s="38"/>
      <c r="BA356" s="38"/>
      <c r="BB356" s="38" t="s">
        <v>302</v>
      </c>
      <c r="BC356" s="38" t="s">
        <v>217</v>
      </c>
      <c r="BD356" s="38" t="s">
        <v>433</v>
      </c>
      <c r="BE356" s="38"/>
      <c r="BF356" s="41"/>
      <c r="BG356" s="38"/>
      <c r="BH356" s="38"/>
      <c r="BI356" s="38"/>
      <c r="BJ356" s="38"/>
      <c r="BK356" s="38"/>
      <c r="BL356" s="38"/>
      <c r="BM356" s="38"/>
      <c r="BN356" s="38"/>
      <c r="BO356" s="38"/>
      <c r="BP356" s="38"/>
      <c r="BQ356" s="38" t="s">
        <v>327</v>
      </c>
      <c r="BR356" s="38" t="s">
        <v>1803</v>
      </c>
      <c r="BS356" s="38"/>
      <c r="BT356" s="38"/>
      <c r="BU356" s="38"/>
      <c r="BV356" s="38"/>
      <c r="BW356" s="38"/>
      <c r="BX356" s="38"/>
      <c r="BY356" s="38"/>
      <c r="BZ356" s="38"/>
      <c r="CA356" s="38"/>
      <c r="CB356" s="38"/>
      <c r="CC356" s="38"/>
      <c r="CD356" s="38"/>
      <c r="CE356" s="38"/>
      <c r="CF356" s="38"/>
      <c r="CG356" s="38"/>
      <c r="CH356" s="38"/>
      <c r="CI356" s="38"/>
      <c r="CJ356" s="38"/>
      <c r="CK356" s="38"/>
      <c r="CL356" s="38"/>
      <c r="CM356" s="38"/>
      <c r="CN356" s="38"/>
      <c r="CO356" s="38"/>
      <c r="CP356" s="38"/>
      <c r="CQ356" s="38"/>
      <c r="CR356" s="38"/>
      <c r="CS356" s="38"/>
      <c r="CT356" s="38"/>
      <c r="CU356" s="38"/>
      <c r="CV356" s="38"/>
      <c r="CW356" s="38"/>
      <c r="CX356" s="38"/>
      <c r="CY356" s="38"/>
      <c r="CZ356" s="38"/>
      <c r="DA356" s="38"/>
      <c r="DB356" s="38"/>
      <c r="DC356" s="38"/>
      <c r="DD356" s="38"/>
      <c r="DE356" s="38"/>
      <c r="DF356" s="38"/>
      <c r="DG356" s="38"/>
      <c r="DH356" s="38"/>
      <c r="DI356" s="38"/>
      <c r="DJ356" s="38"/>
      <c r="DK356" s="38"/>
      <c r="DL356" s="38"/>
      <c r="DM356" s="38"/>
      <c r="DN356" s="38"/>
      <c r="DO356" s="38"/>
      <c r="DP356" s="38"/>
      <c r="DQ356" s="38"/>
      <c r="DR356" s="38"/>
      <c r="DS356" s="38"/>
      <c r="DT356" s="38"/>
      <c r="DU356" s="38"/>
      <c r="DV356" s="38"/>
      <c r="DW356" s="38"/>
      <c r="DX356" s="38"/>
      <c r="DY356" s="38"/>
      <c r="DZ356" s="38"/>
      <c r="EA356" s="38"/>
      <c r="EB356" s="38"/>
      <c r="EC356" s="38"/>
      <c r="ED356" s="38"/>
      <c r="EE356" s="38"/>
      <c r="EF356" s="38"/>
      <c r="EG356" s="38"/>
      <c r="EH356" s="38"/>
      <c r="EI356" s="38"/>
      <c r="EJ356" s="38"/>
      <c r="EK356" s="38"/>
      <c r="EL356" s="38"/>
      <c r="EM356" s="38"/>
      <c r="EN356" s="38"/>
      <c r="EO356" s="38"/>
      <c r="EP356" s="38"/>
      <c r="EQ356" s="38"/>
      <c r="ER356" s="38"/>
      <c r="ES356" s="38"/>
      <c r="ET356" s="38"/>
      <c r="EU356" s="38"/>
      <c r="EV356" s="38"/>
      <c r="EW356" s="38"/>
      <c r="EX356" s="38"/>
      <c r="EY356" s="38"/>
      <c r="EZ356" s="38"/>
      <c r="FA356" s="38"/>
      <c r="FB356" s="38"/>
      <c r="FC356" s="38"/>
      <c r="FD356" s="38"/>
      <c r="FE356" s="38"/>
      <c r="FF356" s="38"/>
      <c r="FG356" s="38"/>
      <c r="FH356" s="38"/>
      <c r="FI356" s="38"/>
      <c r="FJ356" s="38"/>
      <c r="FK356" s="38"/>
      <c r="FL356" s="38"/>
      <c r="FM356" s="38"/>
      <c r="FN356" s="38"/>
      <c r="FO356" s="38"/>
      <c r="FP356" s="38"/>
      <c r="FQ356" s="38"/>
      <c r="FR356" s="38"/>
    </row>
    <row r="357" spans="1:174" ht="25.5" customHeight="1" x14ac:dyDescent="0.2">
      <c r="A357" s="38">
        <v>352</v>
      </c>
      <c r="B357" s="39">
        <v>46123.946527777778</v>
      </c>
      <c r="C357" s="39">
        <v>46123.952777777777</v>
      </c>
      <c r="D357" s="38" t="s">
        <v>293</v>
      </c>
      <c r="E357" s="38"/>
      <c r="F357" s="38"/>
      <c r="G357" s="38"/>
      <c r="H357" s="38"/>
      <c r="I357" s="38" t="s">
        <v>210</v>
      </c>
      <c r="J357" s="38"/>
      <c r="K357" s="38"/>
      <c r="L357" s="38" t="s">
        <v>1804</v>
      </c>
      <c r="M357" s="38"/>
      <c r="N357" s="38"/>
      <c r="O357" s="40">
        <v>402300118</v>
      </c>
      <c r="P357" s="38"/>
      <c r="Q357" s="38"/>
      <c r="R357" s="38" t="s">
        <v>1805</v>
      </c>
      <c r="S357" s="38"/>
      <c r="T357" s="38"/>
      <c r="U357" s="38" t="s">
        <v>1806</v>
      </c>
      <c r="V357" s="38"/>
      <c r="W357" s="38"/>
      <c r="X357" s="40" t="s">
        <v>1807</v>
      </c>
      <c r="Y357" s="38"/>
      <c r="Z357" s="38"/>
      <c r="AA357" s="38" t="s">
        <v>480</v>
      </c>
      <c r="AB357" s="38"/>
      <c r="AC357" s="38"/>
      <c r="AD357" s="38" t="s">
        <v>262</v>
      </c>
      <c r="AE357" s="38"/>
      <c r="AF357" s="38"/>
      <c r="AG357" s="38" t="s">
        <v>273</v>
      </c>
      <c r="AH357" s="38"/>
      <c r="AI357" s="38"/>
      <c r="AJ357" s="38" t="s">
        <v>239</v>
      </c>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41"/>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38"/>
      <c r="CO357" s="38"/>
      <c r="CP357" s="38"/>
      <c r="CQ357" s="38"/>
      <c r="CR357" s="38"/>
      <c r="CS357" s="38"/>
      <c r="CT357" s="38"/>
      <c r="CU357" s="38"/>
      <c r="CV357" s="38"/>
      <c r="CW357" s="38"/>
      <c r="CX357" s="38"/>
      <c r="CY357" s="38"/>
      <c r="CZ357" s="38"/>
      <c r="DA357" s="38"/>
      <c r="DB357" s="38"/>
      <c r="DC357" s="38"/>
      <c r="DD357" s="38"/>
      <c r="DE357" s="38"/>
      <c r="DF357" s="38"/>
      <c r="DG357" s="38"/>
      <c r="DH357" s="38"/>
      <c r="DI357" s="38"/>
      <c r="DJ357" s="38"/>
      <c r="DK357" s="38"/>
      <c r="DL357" s="38"/>
      <c r="DM357" s="38" t="s">
        <v>307</v>
      </c>
      <c r="DN357" s="38"/>
      <c r="DO357" s="38"/>
      <c r="DP357" s="38" t="s">
        <v>519</v>
      </c>
      <c r="DQ357" s="38" t="s">
        <v>291</v>
      </c>
      <c r="DR357" s="38"/>
      <c r="DS357" s="38"/>
      <c r="DT357" s="38"/>
      <c r="DU357" s="38"/>
      <c r="DV357" s="38"/>
      <c r="DW357" s="38"/>
      <c r="DX357" s="38"/>
      <c r="DY357" s="38"/>
      <c r="DZ357" s="38"/>
      <c r="EA357" s="38"/>
      <c r="EB357" s="38" t="s">
        <v>308</v>
      </c>
      <c r="EC357" s="38" t="s">
        <v>570</v>
      </c>
      <c r="ED357" s="38" t="s">
        <v>1797</v>
      </c>
      <c r="EE357" s="38" t="s">
        <v>417</v>
      </c>
      <c r="EF357" s="38" t="s">
        <v>427</v>
      </c>
      <c r="EG357" s="38"/>
      <c r="EH357" s="38"/>
      <c r="EI357" s="38"/>
      <c r="EJ357" s="38"/>
      <c r="EK357" s="38"/>
      <c r="EL357" s="38"/>
      <c r="EM357" s="38"/>
      <c r="EN357" s="38"/>
      <c r="EO357" s="38"/>
      <c r="EP357" s="38"/>
      <c r="EQ357" s="38"/>
      <c r="ER357" s="38"/>
      <c r="ES357" s="38"/>
      <c r="ET357" s="38"/>
      <c r="EU357" s="38"/>
      <c r="EV357" s="38"/>
      <c r="EW357" s="38"/>
      <c r="EX357" s="38"/>
      <c r="EY357" s="38"/>
      <c r="EZ357" s="38"/>
      <c r="FA357" s="38"/>
      <c r="FB357" s="38"/>
      <c r="FC357" s="38"/>
      <c r="FD357" s="38"/>
      <c r="FE357" s="38"/>
      <c r="FF357" s="38"/>
      <c r="FG357" s="38"/>
      <c r="FH357" s="38"/>
      <c r="FI357" s="38"/>
      <c r="FJ357" s="38"/>
      <c r="FK357" s="38"/>
      <c r="FL357" s="38"/>
      <c r="FM357" s="38"/>
      <c r="FN357" s="38"/>
      <c r="FO357" s="38"/>
      <c r="FP357" s="38"/>
      <c r="FQ357" s="38"/>
      <c r="FR357" s="38"/>
    </row>
    <row r="358" spans="1:174" ht="25.5" customHeight="1" x14ac:dyDescent="0.2">
      <c r="A358" s="38">
        <v>353</v>
      </c>
      <c r="B358" s="39">
        <v>46123.947916666657</v>
      </c>
      <c r="C358" s="39">
        <v>46123.968055555553</v>
      </c>
      <c r="D358" s="38" t="s">
        <v>293</v>
      </c>
      <c r="E358" s="38"/>
      <c r="F358" s="38"/>
      <c r="G358" s="38"/>
      <c r="H358" s="38"/>
      <c r="I358" s="38" t="s">
        <v>210</v>
      </c>
      <c r="J358" s="38"/>
      <c r="K358" s="38"/>
      <c r="L358" s="38" t="s">
        <v>1808</v>
      </c>
      <c r="M358" s="38"/>
      <c r="N358" s="38"/>
      <c r="O358" s="40">
        <v>604440588</v>
      </c>
      <c r="P358" s="38"/>
      <c r="Q358" s="38"/>
      <c r="R358" s="38" t="s">
        <v>1809</v>
      </c>
      <c r="S358" s="38"/>
      <c r="T358" s="38"/>
      <c r="U358" s="38" t="s">
        <v>1810</v>
      </c>
      <c r="V358" s="38"/>
      <c r="W358" s="38"/>
      <c r="X358" s="40" t="s">
        <v>1811</v>
      </c>
      <c r="Y358" s="38"/>
      <c r="Z358" s="38"/>
      <c r="AA358" s="38" t="s">
        <v>1451</v>
      </c>
      <c r="AB358" s="38"/>
      <c r="AC358" s="38"/>
      <c r="AD358" s="38" t="s">
        <v>262</v>
      </c>
      <c r="AE358" s="38"/>
      <c r="AF358" s="38"/>
      <c r="AG358" s="38" t="s">
        <v>1431</v>
      </c>
      <c r="AH358" s="38"/>
      <c r="AI358" s="38"/>
      <c r="AJ358" s="38" t="s">
        <v>1592</v>
      </c>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41"/>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t="s">
        <v>417</v>
      </c>
      <c r="EF358" s="38" t="s">
        <v>427</v>
      </c>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38"/>
      <c r="FQ358" s="38"/>
      <c r="FR358" s="38"/>
    </row>
    <row r="359" spans="1:174" ht="25.5" customHeight="1" x14ac:dyDescent="0.2">
      <c r="A359" s="38">
        <v>354</v>
      </c>
      <c r="B359" s="39">
        <v>46124.410416666673</v>
      </c>
      <c r="C359" s="39">
        <v>46124.418055555558</v>
      </c>
      <c r="D359" s="38" t="s">
        <v>293</v>
      </c>
      <c r="E359" s="38"/>
      <c r="F359" s="38"/>
      <c r="G359" s="38"/>
      <c r="H359" s="38"/>
      <c r="I359" s="38" t="s">
        <v>210</v>
      </c>
      <c r="J359" s="38"/>
      <c r="K359" s="38"/>
      <c r="L359" s="38" t="s">
        <v>1812</v>
      </c>
      <c r="M359" s="38"/>
      <c r="N359" s="38"/>
      <c r="O359" s="40">
        <v>118660618</v>
      </c>
      <c r="P359" s="38"/>
      <c r="Q359" s="38"/>
      <c r="R359" s="38" t="s">
        <v>1813</v>
      </c>
      <c r="S359" s="38"/>
      <c r="T359" s="38"/>
      <c r="U359" s="38" t="s">
        <v>1814</v>
      </c>
      <c r="V359" s="38"/>
      <c r="W359" s="38"/>
      <c r="X359" s="40">
        <v>87158392</v>
      </c>
      <c r="Y359" s="38"/>
      <c r="Z359" s="38"/>
      <c r="AA359" s="38" t="s">
        <v>1031</v>
      </c>
      <c r="AB359" s="38"/>
      <c r="AC359" s="38"/>
      <c r="AD359" s="38" t="s">
        <v>262</v>
      </c>
      <c r="AE359" s="38"/>
      <c r="AF359" s="38"/>
      <c r="AG359" s="38" t="s">
        <v>237</v>
      </c>
      <c r="AH359" s="38"/>
      <c r="AI359" s="38"/>
      <c r="AJ359" s="38" t="s">
        <v>237</v>
      </c>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41"/>
      <c r="BG359" s="38"/>
      <c r="BH359" s="38"/>
      <c r="BI359" s="38"/>
      <c r="BJ359" s="38"/>
      <c r="BK359" s="38" t="s">
        <v>375</v>
      </c>
      <c r="BL359" s="38" t="s">
        <v>291</v>
      </c>
      <c r="BM359" s="38"/>
      <c r="BN359" s="38"/>
      <c r="BO359" s="38"/>
      <c r="BP359" s="38"/>
      <c r="BQ359" s="38" t="s">
        <v>327</v>
      </c>
      <c r="BR359" s="38" t="s">
        <v>391</v>
      </c>
      <c r="BS359" s="38" t="s">
        <v>1477</v>
      </c>
      <c r="BT359" s="38"/>
      <c r="BU359" s="38"/>
      <c r="BV359" s="38"/>
      <c r="BW359" s="38"/>
      <c r="BX359" s="38"/>
      <c r="BY359" s="38"/>
      <c r="BZ359" s="38" t="s">
        <v>376</v>
      </c>
      <c r="CA359" s="38" t="s">
        <v>391</v>
      </c>
      <c r="CB359" s="38" t="s">
        <v>1477</v>
      </c>
      <c r="CC359" s="38"/>
      <c r="CD359" s="38"/>
      <c r="CE359" s="38"/>
      <c r="CF359" s="38" t="s">
        <v>378</v>
      </c>
      <c r="CG359" s="38" t="s">
        <v>379</v>
      </c>
      <c r="CH359" s="38" t="s">
        <v>380</v>
      </c>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38"/>
      <c r="FQ359" s="38"/>
      <c r="FR359" s="38"/>
    </row>
    <row r="360" spans="1:174" ht="25.5" customHeight="1" x14ac:dyDescent="0.2">
      <c r="A360" s="38">
        <v>355</v>
      </c>
      <c r="B360" s="39">
        <v>46124.450694444437</v>
      </c>
      <c r="C360" s="39">
        <v>46124.454861111109</v>
      </c>
      <c r="D360" s="38" t="s">
        <v>293</v>
      </c>
      <c r="E360" s="38"/>
      <c r="F360" s="38"/>
      <c r="G360" s="38"/>
      <c r="H360" s="38"/>
      <c r="I360" s="38" t="s">
        <v>210</v>
      </c>
      <c r="J360" s="38"/>
      <c r="K360" s="38"/>
      <c r="L360" s="38" t="s">
        <v>1815</v>
      </c>
      <c r="M360" s="38"/>
      <c r="N360" s="38"/>
      <c r="O360" s="40">
        <v>605000498</v>
      </c>
      <c r="P360" s="38"/>
      <c r="Q360" s="38"/>
      <c r="R360" s="38" t="s">
        <v>1816</v>
      </c>
      <c r="S360" s="38"/>
      <c r="T360" s="38"/>
      <c r="U360" s="38" t="s">
        <v>1817</v>
      </c>
      <c r="V360" s="38"/>
      <c r="W360" s="38"/>
      <c r="X360" s="40" t="s">
        <v>1818</v>
      </c>
      <c r="Y360" s="38"/>
      <c r="Z360" s="38"/>
      <c r="AA360" s="38" t="s">
        <v>1232</v>
      </c>
      <c r="AB360" s="38"/>
      <c r="AC360" s="38"/>
      <c r="AD360" s="38" t="s">
        <v>262</v>
      </c>
      <c r="AE360" s="38"/>
      <c r="AF360" s="38"/>
      <c r="AG360" s="38" t="s">
        <v>1431</v>
      </c>
      <c r="AH360" s="38"/>
      <c r="AI360" s="38"/>
      <c r="AJ360" s="38" t="s">
        <v>1431</v>
      </c>
      <c r="AK360" s="38"/>
      <c r="AL360" s="38"/>
      <c r="AM360" s="38" t="s">
        <v>298</v>
      </c>
      <c r="AN360" s="38" t="s">
        <v>291</v>
      </c>
      <c r="AO360" s="38"/>
      <c r="AP360" s="38" t="s">
        <v>299</v>
      </c>
      <c r="AQ360" s="38" t="s">
        <v>291</v>
      </c>
      <c r="AR360" s="38"/>
      <c r="AS360" s="38"/>
      <c r="AT360" s="38"/>
      <c r="AU360" s="38"/>
      <c r="AV360" s="38"/>
      <c r="AW360" s="38"/>
      <c r="AX360" s="38"/>
      <c r="AY360" s="38"/>
      <c r="AZ360" s="38"/>
      <c r="BA360" s="38"/>
      <c r="BB360" s="38"/>
      <c r="BC360" s="38"/>
      <c r="BD360" s="38"/>
      <c r="BE360" s="38"/>
      <c r="BF360" s="41"/>
      <c r="BG360" s="38"/>
      <c r="BH360" s="38" t="s">
        <v>317</v>
      </c>
      <c r="BI360" s="38"/>
      <c r="BJ360" s="38"/>
      <c r="BK360" s="38"/>
      <c r="BL360" s="38"/>
      <c r="BM360" s="38"/>
      <c r="BN360" s="38" t="s">
        <v>370</v>
      </c>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38"/>
      <c r="FQ360" s="38"/>
      <c r="FR360" s="38"/>
    </row>
    <row r="361" spans="1:174" ht="25.5" customHeight="1" x14ac:dyDescent="0.2">
      <c r="A361" s="38">
        <v>356</v>
      </c>
      <c r="B361" s="39">
        <v>46124.488194444442</v>
      </c>
      <c r="C361" s="39">
        <v>46124.511111111111</v>
      </c>
      <c r="D361" s="38" t="s">
        <v>293</v>
      </c>
      <c r="E361" s="38"/>
      <c r="F361" s="38"/>
      <c r="G361" s="38"/>
      <c r="H361" s="38"/>
      <c r="I361" s="38" t="s">
        <v>210</v>
      </c>
      <c r="J361" s="38"/>
      <c r="K361" s="38"/>
      <c r="L361" s="38" t="s">
        <v>1819</v>
      </c>
      <c r="M361" s="38"/>
      <c r="N361" s="38"/>
      <c r="O361" s="40">
        <v>114400132</v>
      </c>
      <c r="P361" s="38"/>
      <c r="Q361" s="38"/>
      <c r="R361" s="38" t="s">
        <v>1820</v>
      </c>
      <c r="S361" s="38"/>
      <c r="T361" s="38"/>
      <c r="U361" s="38" t="s">
        <v>1821</v>
      </c>
      <c r="V361" s="38"/>
      <c r="W361" s="38"/>
      <c r="X361" s="40" t="s">
        <v>1822</v>
      </c>
      <c r="Y361" s="38"/>
      <c r="Z361" s="38"/>
      <c r="AA361" s="38" t="s">
        <v>1823</v>
      </c>
      <c r="AB361" s="38"/>
      <c r="AC361" s="38"/>
      <c r="AD361" s="38" t="s">
        <v>262</v>
      </c>
      <c r="AE361" s="38"/>
      <c r="AF361" s="38"/>
      <c r="AG361" s="38" t="s">
        <v>439</v>
      </c>
      <c r="AH361" s="38"/>
      <c r="AI361" s="38"/>
      <c r="AJ361" s="38" t="s">
        <v>439</v>
      </c>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41"/>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t="s">
        <v>514</v>
      </c>
      <c r="CS361" s="38" t="s">
        <v>217</v>
      </c>
      <c r="CT361" s="38" t="s">
        <v>754</v>
      </c>
      <c r="CU361" s="38"/>
      <c r="CV361" s="38"/>
      <c r="CW361" s="38"/>
      <c r="CX361" s="38"/>
      <c r="CY361" s="38"/>
      <c r="CZ361" s="38"/>
      <c r="DA361" s="38"/>
      <c r="DB361" s="38"/>
      <c r="DC361" s="38"/>
      <c r="DD361" s="38"/>
      <c r="DE361" s="38"/>
      <c r="DF361" s="38"/>
      <c r="DG361" s="38" t="s">
        <v>516</v>
      </c>
      <c r="DH361" s="38" t="s">
        <v>291</v>
      </c>
      <c r="DI361" s="38"/>
      <c r="DJ361" s="38" t="s">
        <v>484</v>
      </c>
      <c r="DK361" s="38"/>
      <c r="DL361" s="38"/>
      <c r="DM361" s="38"/>
      <c r="DN361" s="38"/>
      <c r="DO361" s="38"/>
      <c r="DP361" s="38"/>
      <c r="DQ361" s="38"/>
      <c r="DR361" s="38"/>
      <c r="DS361" s="38" t="s">
        <v>416</v>
      </c>
      <c r="DT361" s="38" t="s">
        <v>217</v>
      </c>
      <c r="DU361" s="38" t="s">
        <v>490</v>
      </c>
      <c r="DV361" s="38"/>
      <c r="DW361" s="38"/>
      <c r="DX361" s="38"/>
      <c r="DY361" s="38" t="s">
        <v>491</v>
      </c>
      <c r="DZ361" s="38" t="s">
        <v>217</v>
      </c>
      <c r="EA361" s="38" t="s">
        <v>490</v>
      </c>
      <c r="EB361" s="38" t="s">
        <v>308</v>
      </c>
      <c r="EC361" s="38" t="s">
        <v>291</v>
      </c>
      <c r="ED361" s="38" t="s">
        <v>426</v>
      </c>
      <c r="EE361" s="38" t="s">
        <v>417</v>
      </c>
      <c r="EF361" s="38" t="s">
        <v>427</v>
      </c>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38"/>
      <c r="FQ361" s="38"/>
      <c r="FR361" s="38"/>
    </row>
    <row r="362" spans="1:174" ht="25.5" customHeight="1" x14ac:dyDescent="0.2">
      <c r="A362" s="38">
        <v>357</v>
      </c>
      <c r="B362" s="39">
        <v>46124.604166666657</v>
      </c>
      <c r="C362" s="39">
        <v>46124.60833333333</v>
      </c>
      <c r="D362" s="38" t="s">
        <v>293</v>
      </c>
      <c r="E362" s="38"/>
      <c r="F362" s="38"/>
      <c r="G362" s="38"/>
      <c r="H362" s="38"/>
      <c r="I362" s="38" t="s">
        <v>210</v>
      </c>
      <c r="J362" s="38"/>
      <c r="K362" s="38"/>
      <c r="L362" s="38" t="s">
        <v>1824</v>
      </c>
      <c r="M362" s="38"/>
      <c r="N362" s="38"/>
      <c r="O362" s="40">
        <v>134000461421</v>
      </c>
      <c r="P362" s="38"/>
      <c r="Q362" s="38"/>
      <c r="R362" s="38" t="s">
        <v>1825</v>
      </c>
      <c r="S362" s="38"/>
      <c r="T362" s="38"/>
      <c r="U362" s="38" t="s">
        <v>1826</v>
      </c>
      <c r="V362" s="38"/>
      <c r="W362" s="38"/>
      <c r="X362" s="40" t="s">
        <v>1827</v>
      </c>
      <c r="Y362" s="38"/>
      <c r="Z362" s="38"/>
      <c r="AA362" s="38" t="s">
        <v>913</v>
      </c>
      <c r="AB362" s="38"/>
      <c r="AC362" s="38"/>
      <c r="AD362" s="38" t="s">
        <v>262</v>
      </c>
      <c r="AE362" s="38"/>
      <c r="AF362" s="38"/>
      <c r="AG362" s="38" t="s">
        <v>237</v>
      </c>
      <c r="AH362" s="38"/>
      <c r="AI362" s="38"/>
      <c r="AJ362" s="38" t="s">
        <v>237</v>
      </c>
      <c r="AK362" s="38"/>
      <c r="AL362" s="38"/>
      <c r="AM362" s="38"/>
      <c r="AN362" s="38"/>
      <c r="AO362" s="38"/>
      <c r="AP362" s="38"/>
      <c r="AQ362" s="38"/>
      <c r="AR362" s="38"/>
      <c r="AS362" s="38" t="s">
        <v>366</v>
      </c>
      <c r="AT362" s="38" t="s">
        <v>367</v>
      </c>
      <c r="AU362" s="38"/>
      <c r="AV362" s="38" t="s">
        <v>325</v>
      </c>
      <c r="AW362" s="38"/>
      <c r="AX362" s="38"/>
      <c r="AY362" s="38"/>
      <c r="AZ362" s="38"/>
      <c r="BA362" s="38"/>
      <c r="BB362" s="38"/>
      <c r="BC362" s="38"/>
      <c r="BD362" s="38"/>
      <c r="BE362" s="38"/>
      <c r="BF362" s="41"/>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38"/>
      <c r="CO362" s="38"/>
      <c r="CP362" s="38"/>
      <c r="CQ362" s="38"/>
      <c r="CR362" s="38"/>
      <c r="CS362" s="38"/>
      <c r="CT362" s="38"/>
      <c r="CU362" s="38"/>
      <c r="CV362" s="38"/>
      <c r="CW362" s="38"/>
      <c r="CX362" s="38"/>
      <c r="CY362" s="38"/>
      <c r="CZ362" s="38"/>
      <c r="DA362" s="38"/>
      <c r="DB362" s="38"/>
      <c r="DC362" s="38"/>
      <c r="DD362" s="38"/>
      <c r="DE362" s="38"/>
      <c r="DF362" s="38"/>
      <c r="DG362" s="38"/>
      <c r="DH362" s="38"/>
      <c r="DI362" s="38"/>
      <c r="DJ362" s="38"/>
      <c r="DK362" s="38"/>
      <c r="DL362" s="38"/>
      <c r="DM362" s="38"/>
      <c r="DN362" s="38"/>
      <c r="DO362" s="38"/>
      <c r="DP362" s="38"/>
      <c r="DQ362" s="38"/>
      <c r="DR362" s="38"/>
      <c r="DS362" s="38"/>
      <c r="DT362" s="38"/>
      <c r="DU362" s="38"/>
      <c r="DV362" s="38"/>
      <c r="DW362" s="38"/>
      <c r="DX362" s="38"/>
      <c r="DY362" s="38"/>
      <c r="DZ362" s="38"/>
      <c r="EA362" s="38"/>
      <c r="EB362" s="38"/>
      <c r="EC362" s="38"/>
      <c r="ED362" s="38"/>
      <c r="EE362" s="38"/>
      <c r="EF362" s="38"/>
      <c r="EG362" s="38"/>
      <c r="EH362" s="38"/>
      <c r="EI362" s="38"/>
      <c r="EJ362" s="38"/>
      <c r="EK362" s="38"/>
      <c r="EL362" s="38"/>
      <c r="EM362" s="38"/>
      <c r="EN362" s="38"/>
      <c r="EO362" s="38"/>
      <c r="EP362" s="38"/>
      <c r="EQ362" s="38"/>
      <c r="ER362" s="38"/>
      <c r="ES362" s="38"/>
      <c r="ET362" s="38"/>
      <c r="EU362" s="38"/>
      <c r="EV362" s="38"/>
      <c r="EW362" s="38"/>
      <c r="EX362" s="38"/>
      <c r="EY362" s="38"/>
      <c r="EZ362" s="38"/>
      <c r="FA362" s="38"/>
      <c r="FB362" s="38"/>
      <c r="FC362" s="38"/>
      <c r="FD362" s="38"/>
      <c r="FE362" s="38"/>
      <c r="FF362" s="38"/>
      <c r="FG362" s="38"/>
      <c r="FH362" s="38"/>
      <c r="FI362" s="38"/>
      <c r="FJ362" s="38"/>
      <c r="FK362" s="38"/>
      <c r="FL362" s="38"/>
      <c r="FM362" s="38"/>
      <c r="FN362" s="38"/>
      <c r="FO362" s="38"/>
      <c r="FP362" s="38"/>
      <c r="FQ362" s="38"/>
      <c r="FR362" s="38"/>
    </row>
    <row r="363" spans="1:174" ht="25.5" customHeight="1" x14ac:dyDescent="0.2">
      <c r="A363" s="38">
        <v>358</v>
      </c>
      <c r="B363" s="39">
        <v>46124.611111111109</v>
      </c>
      <c r="C363" s="39">
        <v>46124.614583333343</v>
      </c>
      <c r="D363" s="38" t="s">
        <v>293</v>
      </c>
      <c r="E363" s="38"/>
      <c r="F363" s="38"/>
      <c r="G363" s="38"/>
      <c r="H363" s="38"/>
      <c r="I363" s="38" t="s">
        <v>210</v>
      </c>
      <c r="J363" s="38"/>
      <c r="K363" s="38"/>
      <c r="L363" s="38" t="s">
        <v>1828</v>
      </c>
      <c r="M363" s="38"/>
      <c r="N363" s="38"/>
      <c r="O363" s="40">
        <v>118180395</v>
      </c>
      <c r="P363" s="38"/>
      <c r="Q363" s="38"/>
      <c r="R363" s="38" t="s">
        <v>1829</v>
      </c>
      <c r="S363" s="38"/>
      <c r="T363" s="38"/>
      <c r="U363" s="38" t="s">
        <v>1830</v>
      </c>
      <c r="V363" s="38"/>
      <c r="W363" s="38"/>
      <c r="X363" s="40" t="s">
        <v>1831</v>
      </c>
      <c r="Y363" s="38"/>
      <c r="Z363" s="38"/>
      <c r="AA363" s="38" t="s">
        <v>548</v>
      </c>
      <c r="AB363" s="38"/>
      <c r="AC363" s="38"/>
      <c r="AD363" s="38" t="s">
        <v>262</v>
      </c>
      <c r="AE363" s="38"/>
      <c r="AF363" s="38"/>
      <c r="AG363" s="38" t="s">
        <v>237</v>
      </c>
      <c r="AH363" s="38"/>
      <c r="AI363" s="38"/>
      <c r="AJ363" s="38" t="s">
        <v>237</v>
      </c>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41"/>
      <c r="BG363" s="38"/>
      <c r="BH363" s="38"/>
      <c r="BI363" s="38"/>
      <c r="BJ363" s="38"/>
      <c r="BK363" s="38" t="s">
        <v>375</v>
      </c>
      <c r="BL363" s="38" t="s">
        <v>291</v>
      </c>
      <c r="BM363" s="38"/>
      <c r="BN363" s="38"/>
      <c r="BO363" s="38"/>
      <c r="BP363" s="38"/>
      <c r="BQ363" s="38" t="s">
        <v>327</v>
      </c>
      <c r="BR363" s="38" t="s">
        <v>391</v>
      </c>
      <c r="BS363" s="38" t="s">
        <v>1477</v>
      </c>
      <c r="BT363" s="38"/>
      <c r="BU363" s="38"/>
      <c r="BV363" s="38"/>
      <c r="BW363" s="38"/>
      <c r="BX363" s="38"/>
      <c r="BY363" s="38"/>
      <c r="BZ363" s="38" t="s">
        <v>376</v>
      </c>
      <c r="CA363" s="38" t="s">
        <v>391</v>
      </c>
      <c r="CB363" s="38" t="s">
        <v>1477</v>
      </c>
      <c r="CC363" s="38"/>
      <c r="CD363" s="38"/>
      <c r="CE363" s="38"/>
      <c r="CF363" s="38" t="s">
        <v>378</v>
      </c>
      <c r="CG363" s="38" t="s">
        <v>379</v>
      </c>
      <c r="CH363" s="38" t="s">
        <v>380</v>
      </c>
      <c r="CI363" s="38" t="s">
        <v>381</v>
      </c>
      <c r="CJ363" s="38" t="s">
        <v>382</v>
      </c>
      <c r="CK363" s="38" t="s">
        <v>383</v>
      </c>
      <c r="CL363" s="38"/>
      <c r="CM363" s="38"/>
      <c r="CN363" s="38"/>
      <c r="CO363" s="38"/>
      <c r="CP363" s="38"/>
      <c r="CQ363" s="38"/>
      <c r="CR363" s="38"/>
      <c r="CS363" s="38"/>
      <c r="CT363" s="38"/>
      <c r="CU363" s="38"/>
      <c r="CV363" s="38"/>
      <c r="CW363" s="38"/>
      <c r="CX363" s="38"/>
      <c r="CY363" s="38"/>
      <c r="CZ363" s="38"/>
      <c r="DA363" s="38"/>
      <c r="DB363" s="38"/>
      <c r="DC363" s="38"/>
      <c r="DD363" s="38"/>
      <c r="DE363" s="38"/>
      <c r="DF363" s="38"/>
      <c r="DG363" s="38"/>
      <c r="DH363" s="38"/>
      <c r="DI363" s="38"/>
      <c r="DJ363" s="38"/>
      <c r="DK363" s="38"/>
      <c r="DL363" s="38"/>
      <c r="DM363" s="38"/>
      <c r="DN363" s="38"/>
      <c r="DO363" s="38"/>
      <c r="DP363" s="38"/>
      <c r="DQ363" s="38"/>
      <c r="DR363" s="38"/>
      <c r="DS363" s="38"/>
      <c r="DT363" s="38"/>
      <c r="DU363" s="38"/>
      <c r="DV363" s="38"/>
      <c r="DW363" s="38"/>
      <c r="DX363" s="38"/>
      <c r="DY363" s="38"/>
      <c r="DZ363" s="38"/>
      <c r="EA363" s="38"/>
      <c r="EB363" s="38"/>
      <c r="EC363" s="38"/>
      <c r="ED363" s="38"/>
      <c r="EE363" s="38"/>
      <c r="EF363" s="38"/>
      <c r="EG363" s="38"/>
      <c r="EH363" s="38"/>
      <c r="EI363" s="38"/>
      <c r="EJ363" s="38"/>
      <c r="EK363" s="38"/>
      <c r="EL363" s="38"/>
      <c r="EM363" s="38"/>
      <c r="EN363" s="38"/>
      <c r="EO363" s="38"/>
      <c r="EP363" s="38"/>
      <c r="EQ363" s="38"/>
      <c r="ER363" s="38"/>
      <c r="ES363" s="38"/>
      <c r="ET363" s="38"/>
      <c r="EU363" s="38"/>
      <c r="EV363" s="38"/>
      <c r="EW363" s="38"/>
      <c r="EX363" s="38"/>
      <c r="EY363" s="38"/>
      <c r="EZ363" s="38"/>
      <c r="FA363" s="38"/>
      <c r="FB363" s="38"/>
      <c r="FC363" s="38"/>
      <c r="FD363" s="38"/>
      <c r="FE363" s="38"/>
      <c r="FF363" s="38"/>
      <c r="FG363" s="38"/>
      <c r="FH363" s="38"/>
      <c r="FI363" s="38"/>
      <c r="FJ363" s="38"/>
      <c r="FK363" s="38"/>
      <c r="FL363" s="38"/>
      <c r="FM363" s="38"/>
      <c r="FN363" s="38"/>
      <c r="FO363" s="38"/>
      <c r="FP363" s="38"/>
      <c r="FQ363" s="38"/>
      <c r="FR363" s="38"/>
    </row>
    <row r="364" spans="1:174" ht="25.5" customHeight="1" x14ac:dyDescent="0.2">
      <c r="A364" s="38">
        <v>359</v>
      </c>
      <c r="B364" s="39">
        <v>46124.615277777782</v>
      </c>
      <c r="C364" s="39">
        <v>46124.622916666667</v>
      </c>
      <c r="D364" s="38" t="s">
        <v>293</v>
      </c>
      <c r="E364" s="38"/>
      <c r="F364" s="38"/>
      <c r="G364" s="38"/>
      <c r="H364" s="38"/>
      <c r="I364" s="38" t="s">
        <v>210</v>
      </c>
      <c r="J364" s="38"/>
      <c r="K364" s="38"/>
      <c r="L364" s="38" t="s">
        <v>1832</v>
      </c>
      <c r="M364" s="38"/>
      <c r="N364" s="38"/>
      <c r="O364" s="40">
        <v>119500115</v>
      </c>
      <c r="P364" s="38"/>
      <c r="Q364" s="38"/>
      <c r="R364" s="38" t="s">
        <v>1833</v>
      </c>
      <c r="S364" s="38"/>
      <c r="T364" s="38"/>
      <c r="U364" s="38" t="s">
        <v>402</v>
      </c>
      <c r="V364" s="38"/>
      <c r="W364" s="38"/>
      <c r="X364" s="40" t="s">
        <v>1834</v>
      </c>
      <c r="Y364" s="38"/>
      <c r="Z364" s="38"/>
      <c r="AA364" s="38" t="s">
        <v>396</v>
      </c>
      <c r="AB364" s="38"/>
      <c r="AC364" s="38"/>
      <c r="AD364" s="38" t="s">
        <v>262</v>
      </c>
      <c r="AE364" s="38"/>
      <c r="AF364" s="38"/>
      <c r="AG364" s="38" t="s">
        <v>239</v>
      </c>
      <c r="AH364" s="38"/>
      <c r="AI364" s="38"/>
      <c r="AJ364" s="38" t="s">
        <v>239</v>
      </c>
      <c r="AK364" s="38"/>
      <c r="AL364" s="38"/>
      <c r="AM364" s="38"/>
      <c r="AN364" s="38"/>
      <c r="AO364" s="38"/>
      <c r="AP364" s="38"/>
      <c r="AQ364" s="38"/>
      <c r="AR364" s="38"/>
      <c r="AS364" s="38"/>
      <c r="AT364" s="38"/>
      <c r="AU364" s="38"/>
      <c r="AV364" s="38"/>
      <c r="AW364" s="38"/>
      <c r="AX364" s="38"/>
      <c r="AY364" s="38"/>
      <c r="AZ364" s="38"/>
      <c r="BA364" s="38"/>
      <c r="BB364" s="38"/>
      <c r="BC364" s="38"/>
      <c r="BD364" s="38"/>
      <c r="BE364" s="38" t="s">
        <v>397</v>
      </c>
      <c r="BF364" s="41" t="s">
        <v>291</v>
      </c>
      <c r="BG364" s="38"/>
      <c r="BH364" s="38"/>
      <c r="BI364" s="38"/>
      <c r="BJ364" s="38"/>
      <c r="BK364" s="38" t="s">
        <v>375</v>
      </c>
      <c r="BL364" s="38" t="s">
        <v>517</v>
      </c>
      <c r="BM364" s="38" t="s">
        <v>1154</v>
      </c>
      <c r="BN364" s="38"/>
      <c r="BO364" s="38"/>
      <c r="BP364" s="38"/>
      <c r="BQ364" s="38"/>
      <c r="BR364" s="38"/>
      <c r="BS364" s="38"/>
      <c r="BT364" s="38"/>
      <c r="BU364" s="38"/>
      <c r="BV364" s="38"/>
      <c r="BW364" s="38" t="s">
        <v>303</v>
      </c>
      <c r="BX364" s="38" t="s">
        <v>292</v>
      </c>
      <c r="BY364" s="38"/>
      <c r="BZ364" s="38"/>
      <c r="CA364" s="38"/>
      <c r="CB364" s="38"/>
      <c r="CC364" s="38"/>
      <c r="CD364" s="38"/>
      <c r="CE364" s="38"/>
      <c r="CF364" s="38"/>
      <c r="CG364" s="38"/>
      <c r="CH364" s="38"/>
      <c r="CI364" s="38"/>
      <c r="CJ364" s="38"/>
      <c r="CK364" s="38"/>
      <c r="CL364" s="38"/>
      <c r="CM364" s="38"/>
      <c r="CN364" s="38"/>
      <c r="CO364" s="38"/>
      <c r="CP364" s="38"/>
      <c r="CQ364" s="38"/>
      <c r="CR364" s="38"/>
      <c r="CS364" s="38"/>
      <c r="CT364" s="38"/>
      <c r="CU364" s="38"/>
      <c r="CV364" s="38"/>
      <c r="CW364" s="38"/>
      <c r="CX364" s="38"/>
      <c r="CY364" s="38"/>
      <c r="CZ364" s="38"/>
      <c r="DA364" s="38"/>
      <c r="DB364" s="38"/>
      <c r="DC364" s="38"/>
      <c r="DD364" s="38"/>
      <c r="DE364" s="38"/>
      <c r="DF364" s="38"/>
      <c r="DG364" s="38"/>
      <c r="DH364" s="38"/>
      <c r="DI364" s="38"/>
      <c r="DJ364" s="38"/>
      <c r="DK364" s="38"/>
      <c r="DL364" s="38"/>
      <c r="DM364" s="38"/>
      <c r="DN364" s="38"/>
      <c r="DO364" s="38"/>
      <c r="DP364" s="38"/>
      <c r="DQ364" s="38"/>
      <c r="DR364" s="38"/>
      <c r="DS364" s="38"/>
      <c r="DT364" s="38"/>
      <c r="DU364" s="38"/>
      <c r="DV364" s="38"/>
      <c r="DW364" s="38"/>
      <c r="DX364" s="38"/>
      <c r="DY364" s="38"/>
      <c r="DZ364" s="38"/>
      <c r="EA364" s="38"/>
      <c r="EB364" s="38"/>
      <c r="EC364" s="38"/>
      <c r="ED364" s="38"/>
      <c r="EE364" s="38"/>
      <c r="EF364" s="38"/>
      <c r="EG364" s="38"/>
      <c r="EH364" s="38"/>
      <c r="EI364" s="38"/>
      <c r="EJ364" s="38"/>
      <c r="EK364" s="38"/>
      <c r="EL364" s="38"/>
      <c r="EM364" s="38"/>
      <c r="EN364" s="38"/>
      <c r="EO364" s="38"/>
      <c r="EP364" s="38"/>
      <c r="EQ364" s="38"/>
      <c r="ER364" s="38"/>
      <c r="ES364" s="38"/>
      <c r="ET364" s="38"/>
      <c r="EU364" s="38"/>
      <c r="EV364" s="38"/>
      <c r="EW364" s="38"/>
      <c r="EX364" s="38"/>
      <c r="EY364" s="38"/>
      <c r="EZ364" s="38"/>
      <c r="FA364" s="38"/>
      <c r="FB364" s="38"/>
      <c r="FC364" s="38"/>
      <c r="FD364" s="38"/>
      <c r="FE364" s="38"/>
      <c r="FF364" s="38"/>
      <c r="FG364" s="38"/>
      <c r="FH364" s="38"/>
      <c r="FI364" s="38"/>
      <c r="FJ364" s="38"/>
      <c r="FK364" s="38"/>
      <c r="FL364" s="38"/>
      <c r="FM364" s="38"/>
      <c r="FN364" s="38"/>
      <c r="FO364" s="38"/>
      <c r="FP364" s="38"/>
      <c r="FQ364" s="38"/>
      <c r="FR364" s="38"/>
    </row>
    <row r="365" spans="1:174" ht="25.5" customHeight="1" x14ac:dyDescent="0.2">
      <c r="A365" s="38">
        <v>360</v>
      </c>
      <c r="B365" s="39">
        <v>46124.602777777778</v>
      </c>
      <c r="C365" s="39">
        <v>46124.623611111107</v>
      </c>
      <c r="D365" s="38" t="s">
        <v>293</v>
      </c>
      <c r="E365" s="38"/>
      <c r="F365" s="38"/>
      <c r="G365" s="38"/>
      <c r="H365" s="38"/>
      <c r="I365" s="38" t="s">
        <v>210</v>
      </c>
      <c r="J365" s="38"/>
      <c r="K365" s="38"/>
      <c r="L365" s="38" t="s">
        <v>1835</v>
      </c>
      <c r="M365" s="38"/>
      <c r="N365" s="38"/>
      <c r="O365" s="40">
        <v>155828033603</v>
      </c>
      <c r="P365" s="38"/>
      <c r="Q365" s="38"/>
      <c r="R365" s="38" t="s">
        <v>1836</v>
      </c>
      <c r="S365" s="38"/>
      <c r="T365" s="38"/>
      <c r="U365" s="38" t="s">
        <v>1837</v>
      </c>
      <c r="V365" s="38"/>
      <c r="W365" s="38"/>
      <c r="X365" s="40">
        <v>63485913</v>
      </c>
      <c r="Y365" s="38"/>
      <c r="Z365" s="38"/>
      <c r="AA365" s="38" t="s">
        <v>728</v>
      </c>
      <c r="AB365" s="38"/>
      <c r="AC365" s="38"/>
      <c r="AD365" s="38" t="s">
        <v>262</v>
      </c>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41"/>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t="s">
        <v>381</v>
      </c>
      <c r="CJ365" s="38" t="s">
        <v>379</v>
      </c>
      <c r="CK365" s="38" t="s">
        <v>534</v>
      </c>
      <c r="CL365" s="38"/>
      <c r="CM365" s="38"/>
      <c r="CN365" s="38"/>
      <c r="CO365" s="38" t="s">
        <v>465</v>
      </c>
      <c r="CP365" s="38" t="s">
        <v>427</v>
      </c>
      <c r="CQ365" s="38"/>
      <c r="CR365" s="38"/>
      <c r="CS365" s="38"/>
      <c r="CT365" s="38"/>
      <c r="CU365" s="38"/>
      <c r="CV365" s="38"/>
      <c r="CW365" s="38"/>
      <c r="CX365" s="38"/>
      <c r="CY365" s="38"/>
      <c r="CZ365" s="38"/>
      <c r="DA365" s="38"/>
      <c r="DB365" s="38"/>
      <c r="DC365" s="38"/>
      <c r="DD365" s="38" t="s">
        <v>453</v>
      </c>
      <c r="DE365" s="38"/>
      <c r="DF365" s="38"/>
      <c r="DG365" s="38" t="s">
        <v>516</v>
      </c>
      <c r="DH365" s="38" t="s">
        <v>291</v>
      </c>
      <c r="DI365" s="38"/>
      <c r="DJ365" s="38" t="s">
        <v>484</v>
      </c>
      <c r="DK365" s="38"/>
      <c r="DL365" s="38"/>
      <c r="DM365" s="38"/>
      <c r="DN365" s="38"/>
      <c r="DO365" s="38"/>
      <c r="DP365" s="38"/>
      <c r="DQ365" s="38"/>
      <c r="DR365" s="38"/>
      <c r="DS365" s="38"/>
      <c r="DT365" s="38"/>
      <c r="DU365" s="38"/>
      <c r="DV365" s="38" t="s">
        <v>485</v>
      </c>
      <c r="DW365" s="38" t="s">
        <v>291</v>
      </c>
      <c r="DX365" s="38"/>
      <c r="DY365" s="38"/>
      <c r="DZ365" s="38"/>
      <c r="EA365" s="38"/>
      <c r="EB365" s="38"/>
      <c r="EC365" s="38"/>
      <c r="ED365" s="38"/>
      <c r="EE365" s="38"/>
      <c r="EF365" s="38"/>
      <c r="EG365" s="38"/>
      <c r="EH365" s="38"/>
      <c r="EI365" s="38"/>
      <c r="EJ365" s="38"/>
      <c r="EK365" s="38"/>
      <c r="EL365" s="38"/>
      <c r="EM365" s="38"/>
      <c r="EN365" s="38"/>
      <c r="EO365" s="38"/>
      <c r="EP365" s="38"/>
      <c r="EQ365" s="38"/>
      <c r="ER365" s="38"/>
      <c r="ES365" s="38"/>
      <c r="ET365" s="38"/>
      <c r="EU365" s="38"/>
      <c r="EV365" s="38"/>
      <c r="EW365" s="38"/>
      <c r="EX365" s="38"/>
      <c r="EY365" s="38"/>
      <c r="EZ365" s="38"/>
      <c r="FA365" s="38"/>
      <c r="FB365" s="38"/>
      <c r="FC365" s="38"/>
      <c r="FD365" s="38"/>
      <c r="FE365" s="38"/>
      <c r="FF365" s="38"/>
      <c r="FG365" s="38"/>
      <c r="FH365" s="38"/>
      <c r="FI365" s="38"/>
      <c r="FJ365" s="38"/>
      <c r="FK365" s="38"/>
      <c r="FL365" s="38"/>
      <c r="FM365" s="38"/>
      <c r="FN365" s="38"/>
      <c r="FO365" s="38"/>
      <c r="FP365" s="38"/>
      <c r="FQ365" s="38"/>
      <c r="FR365" s="38"/>
    </row>
    <row r="366" spans="1:174" ht="25.5" customHeight="1" x14ac:dyDescent="0.2">
      <c r="A366" s="38">
        <v>361</v>
      </c>
      <c r="B366" s="39">
        <v>46124.629861111112</v>
      </c>
      <c r="C366" s="39">
        <v>46124.636805555558</v>
      </c>
      <c r="D366" s="38" t="s">
        <v>293</v>
      </c>
      <c r="E366" s="38"/>
      <c r="F366" s="38"/>
      <c r="G366" s="38"/>
      <c r="H366" s="38"/>
      <c r="I366" s="38" t="s">
        <v>210</v>
      </c>
      <c r="J366" s="38"/>
      <c r="K366" s="38"/>
      <c r="L366" s="38" t="s">
        <v>1838</v>
      </c>
      <c r="M366" s="38"/>
      <c r="N366" s="38"/>
      <c r="O366" s="40">
        <v>402180322</v>
      </c>
      <c r="P366" s="38"/>
      <c r="Q366" s="38"/>
      <c r="R366" s="38" t="s">
        <v>1839</v>
      </c>
      <c r="S366" s="38"/>
      <c r="T366" s="38"/>
      <c r="U366" s="38" t="s">
        <v>1840</v>
      </c>
      <c r="V366" s="38"/>
      <c r="W366" s="38"/>
      <c r="X366" s="40">
        <v>85356031</v>
      </c>
      <c r="Y366" s="38"/>
      <c r="Z366" s="38"/>
      <c r="AA366" s="38" t="s">
        <v>609</v>
      </c>
      <c r="AB366" s="38"/>
      <c r="AC366" s="38"/>
      <c r="AD366" s="38" t="s">
        <v>262</v>
      </c>
      <c r="AE366" s="38"/>
      <c r="AF366" s="38"/>
      <c r="AG366" s="38" t="s">
        <v>502</v>
      </c>
      <c r="AH366" s="38"/>
      <c r="AI366" s="38"/>
      <c r="AJ366" s="38" t="s">
        <v>502</v>
      </c>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41"/>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c r="DA366" s="38"/>
      <c r="DB366" s="38"/>
      <c r="DC366" s="38"/>
      <c r="DD366" s="38"/>
      <c r="DE366" s="38"/>
      <c r="DF366" s="38"/>
      <c r="DG366" s="38"/>
      <c r="DH366" s="38"/>
      <c r="DI366" s="38"/>
      <c r="DJ366" s="38"/>
      <c r="DK366" s="38"/>
      <c r="DL366" s="38"/>
      <c r="DM366" s="38"/>
      <c r="DN366" s="38"/>
      <c r="DO366" s="38"/>
      <c r="DP366" s="38" t="s">
        <v>519</v>
      </c>
      <c r="DQ366" s="38" t="s">
        <v>291</v>
      </c>
      <c r="DR366" s="38"/>
      <c r="DS366" s="38"/>
      <c r="DT366" s="38"/>
      <c r="DU366" s="38"/>
      <c r="DV366" s="38"/>
      <c r="DW366" s="38"/>
      <c r="DX366" s="38"/>
      <c r="DY366" s="38"/>
      <c r="DZ366" s="38"/>
      <c r="EA366" s="38"/>
      <c r="EB366" s="38" t="s">
        <v>308</v>
      </c>
      <c r="EC366" s="38" t="s">
        <v>291</v>
      </c>
      <c r="ED366" s="38" t="s">
        <v>426</v>
      </c>
      <c r="EE366" s="38" t="s">
        <v>417</v>
      </c>
      <c r="EF366" s="38" t="s">
        <v>427</v>
      </c>
      <c r="EG366" s="38"/>
      <c r="EH366" s="38"/>
      <c r="EI366" s="38"/>
      <c r="EJ366" s="38"/>
      <c r="EK366" s="38"/>
      <c r="EL366" s="38"/>
      <c r="EM366" s="38"/>
      <c r="EN366" s="38"/>
      <c r="EO366" s="38"/>
      <c r="EP366" s="38"/>
      <c r="EQ366" s="38"/>
      <c r="ER366" s="38"/>
      <c r="ES366" s="38"/>
      <c r="ET366" s="38"/>
      <c r="EU366" s="38"/>
      <c r="EV366" s="38"/>
      <c r="EW366" s="38"/>
      <c r="EX366" s="38"/>
      <c r="EY366" s="38"/>
      <c r="EZ366" s="38"/>
      <c r="FA366" s="38"/>
      <c r="FB366" s="38"/>
      <c r="FC366" s="38"/>
      <c r="FD366" s="38"/>
      <c r="FE366" s="38"/>
      <c r="FF366" s="38"/>
      <c r="FG366" s="38"/>
      <c r="FH366" s="38"/>
      <c r="FI366" s="38"/>
      <c r="FJ366" s="38"/>
      <c r="FK366" s="38"/>
      <c r="FL366" s="38"/>
      <c r="FM366" s="38"/>
      <c r="FN366" s="38"/>
      <c r="FO366" s="38"/>
      <c r="FP366" s="38"/>
      <c r="FQ366" s="38"/>
      <c r="FR366" s="38"/>
    </row>
    <row r="367" spans="1:174" ht="25.5" customHeight="1" x14ac:dyDescent="0.2">
      <c r="A367" s="38">
        <v>362</v>
      </c>
      <c r="B367" s="39">
        <v>46124.705555555563</v>
      </c>
      <c r="C367" s="39">
        <v>46124.707638888889</v>
      </c>
      <c r="D367" s="38" t="s">
        <v>293</v>
      </c>
      <c r="E367" s="38"/>
      <c r="F367" s="38"/>
      <c r="G367" s="38"/>
      <c r="H367" s="38"/>
      <c r="I367" s="38" t="s">
        <v>210</v>
      </c>
      <c r="J367" s="38"/>
      <c r="K367" s="38"/>
      <c r="L367" s="38" t="s">
        <v>1841</v>
      </c>
      <c r="M367" s="38"/>
      <c r="N367" s="38"/>
      <c r="O367" s="40">
        <v>207340253</v>
      </c>
      <c r="P367" s="38"/>
      <c r="Q367" s="38"/>
      <c r="R367" s="38" t="s">
        <v>1842</v>
      </c>
      <c r="S367" s="38"/>
      <c r="T367" s="38"/>
      <c r="U367" s="38" t="s">
        <v>1843</v>
      </c>
      <c r="V367" s="38"/>
      <c r="W367" s="38"/>
      <c r="X367" s="40" t="s">
        <v>1844</v>
      </c>
      <c r="Y367" s="38"/>
      <c r="Z367" s="38"/>
      <c r="AA367" s="38" t="s">
        <v>850</v>
      </c>
      <c r="AB367" s="38"/>
      <c r="AC367" s="38"/>
      <c r="AD367" s="38" t="s">
        <v>262</v>
      </c>
      <c r="AE367" s="38"/>
      <c r="AF367" s="38"/>
      <c r="AG367" s="38" t="s">
        <v>237</v>
      </c>
      <c r="AH367" s="38"/>
      <c r="AI367" s="38"/>
      <c r="AJ367" s="38" t="s">
        <v>237</v>
      </c>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41"/>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38"/>
      <c r="CO367" s="38"/>
      <c r="CP367" s="38"/>
      <c r="CQ367" s="38"/>
      <c r="CR367" s="38"/>
      <c r="CS367" s="38"/>
      <c r="CT367" s="38"/>
      <c r="CU367" s="38"/>
      <c r="CV367" s="38"/>
      <c r="CW367" s="38"/>
      <c r="CX367" s="38"/>
      <c r="CY367" s="38"/>
      <c r="CZ367" s="38"/>
      <c r="DA367" s="38"/>
      <c r="DB367" s="38"/>
      <c r="DC367" s="38"/>
      <c r="DD367" s="38"/>
      <c r="DE367" s="38"/>
      <c r="DF367" s="38"/>
      <c r="DG367" s="38" t="s">
        <v>516</v>
      </c>
      <c r="DH367" s="38" t="s">
        <v>291</v>
      </c>
      <c r="DI367" s="38"/>
      <c r="DJ367" s="38" t="s">
        <v>484</v>
      </c>
      <c r="DK367" s="38"/>
      <c r="DL367" s="38"/>
      <c r="DM367" s="38" t="s">
        <v>307</v>
      </c>
      <c r="DN367" s="38"/>
      <c r="DO367" s="38"/>
      <c r="DP367" s="38" t="s">
        <v>519</v>
      </c>
      <c r="DQ367" s="38" t="s">
        <v>291</v>
      </c>
      <c r="DR367" s="38"/>
      <c r="DS367" s="38"/>
      <c r="DT367" s="38"/>
      <c r="DU367" s="38"/>
      <c r="DV367" s="38" t="s">
        <v>485</v>
      </c>
      <c r="DW367" s="38" t="s">
        <v>291</v>
      </c>
      <c r="DX367" s="38"/>
      <c r="DY367" s="38"/>
      <c r="DZ367" s="38"/>
      <c r="EA367" s="38"/>
      <c r="EB367" s="38"/>
      <c r="EC367" s="38"/>
      <c r="ED367" s="38"/>
      <c r="EE367" s="38"/>
      <c r="EF367" s="38"/>
      <c r="EG367" s="38"/>
      <c r="EH367" s="38"/>
      <c r="EI367" s="38"/>
      <c r="EJ367" s="38"/>
      <c r="EK367" s="38"/>
      <c r="EL367" s="38"/>
      <c r="EM367" s="38"/>
      <c r="EN367" s="38"/>
      <c r="EO367" s="38"/>
      <c r="EP367" s="38"/>
      <c r="EQ367" s="38"/>
      <c r="ER367" s="38"/>
      <c r="ES367" s="38"/>
      <c r="ET367" s="38"/>
      <c r="EU367" s="38"/>
      <c r="EV367" s="38"/>
      <c r="EW367" s="38"/>
      <c r="EX367" s="38"/>
      <c r="EY367" s="38"/>
      <c r="EZ367" s="38"/>
      <c r="FA367" s="38"/>
      <c r="FB367" s="38"/>
      <c r="FC367" s="38"/>
      <c r="FD367" s="38"/>
      <c r="FE367" s="38"/>
      <c r="FF367" s="38"/>
      <c r="FG367" s="38"/>
      <c r="FH367" s="38"/>
      <c r="FI367" s="38"/>
      <c r="FJ367" s="38"/>
      <c r="FK367" s="38"/>
      <c r="FL367" s="38"/>
      <c r="FM367" s="38"/>
      <c r="FN367" s="38"/>
      <c r="FO367" s="38"/>
      <c r="FP367" s="38"/>
      <c r="FQ367" s="38"/>
      <c r="FR367" s="38"/>
    </row>
    <row r="368" spans="1:174" ht="25.5" customHeight="1" x14ac:dyDescent="0.2">
      <c r="A368" s="38">
        <v>363</v>
      </c>
      <c r="B368" s="39">
        <v>46124.781944444447</v>
      </c>
      <c r="C368" s="39">
        <v>46124.784722222219</v>
      </c>
      <c r="D368" s="38" t="s">
        <v>293</v>
      </c>
      <c r="E368" s="38"/>
      <c r="F368" s="38"/>
      <c r="G368" s="38"/>
      <c r="H368" s="38"/>
      <c r="I368" s="38" t="s">
        <v>210</v>
      </c>
      <c r="J368" s="38"/>
      <c r="K368" s="38"/>
      <c r="L368" s="38" t="s">
        <v>1845</v>
      </c>
      <c r="M368" s="38"/>
      <c r="N368" s="38"/>
      <c r="O368" s="40">
        <v>207770762</v>
      </c>
      <c r="P368" s="38"/>
      <c r="Q368" s="38"/>
      <c r="R368" s="38" t="s">
        <v>1846</v>
      </c>
      <c r="S368" s="38"/>
      <c r="T368" s="38"/>
      <c r="U368" s="38" t="s">
        <v>1847</v>
      </c>
      <c r="V368" s="38"/>
      <c r="W368" s="38"/>
      <c r="X368" s="40">
        <v>63244798</v>
      </c>
      <c r="Y368" s="38"/>
      <c r="Z368" s="38"/>
      <c r="AA368" s="38" t="s">
        <v>850</v>
      </c>
      <c r="AB368" s="38"/>
      <c r="AC368" s="38"/>
      <c r="AD368" s="38" t="s">
        <v>262</v>
      </c>
      <c r="AE368" s="38"/>
      <c r="AF368" s="38"/>
      <c r="AG368" s="38" t="s">
        <v>237</v>
      </c>
      <c r="AH368" s="38"/>
      <c r="AI368" s="38"/>
      <c r="AJ368" s="38" t="s">
        <v>237</v>
      </c>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41"/>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38"/>
      <c r="CO368" s="38"/>
      <c r="CP368" s="38"/>
      <c r="CQ368" s="38"/>
      <c r="CR368" s="38"/>
      <c r="CS368" s="38"/>
      <c r="CT368" s="38"/>
      <c r="CU368" s="38"/>
      <c r="CV368" s="38"/>
      <c r="CW368" s="38"/>
      <c r="CX368" s="38"/>
      <c r="CY368" s="38"/>
      <c r="CZ368" s="38"/>
      <c r="DA368" s="38"/>
      <c r="DB368" s="38"/>
      <c r="DC368" s="38"/>
      <c r="DD368" s="38"/>
      <c r="DE368" s="38"/>
      <c r="DF368" s="38"/>
      <c r="DG368" s="38"/>
      <c r="DH368" s="38"/>
      <c r="DI368" s="38"/>
      <c r="DJ368" s="38"/>
      <c r="DK368" s="38"/>
      <c r="DL368" s="38"/>
      <c r="DM368" s="38"/>
      <c r="DN368" s="38"/>
      <c r="DO368" s="38"/>
      <c r="DP368" s="38"/>
      <c r="DQ368" s="38"/>
      <c r="DR368" s="38"/>
      <c r="DS368" s="38"/>
      <c r="DT368" s="38"/>
      <c r="DU368" s="38"/>
      <c r="DV368" s="38"/>
      <c r="DW368" s="38"/>
      <c r="DX368" s="38"/>
      <c r="DY368" s="38"/>
      <c r="DZ368" s="38"/>
      <c r="EA368" s="38"/>
      <c r="EB368" s="38"/>
      <c r="EC368" s="38"/>
      <c r="ED368" s="38"/>
      <c r="EE368" s="38"/>
      <c r="EF368" s="38"/>
      <c r="EG368" s="38"/>
      <c r="EH368" s="38" t="s">
        <v>318</v>
      </c>
      <c r="EI368" s="38" t="s">
        <v>217</v>
      </c>
      <c r="EJ368" s="38" t="s">
        <v>723</v>
      </c>
      <c r="EK368" s="38" t="s">
        <v>444</v>
      </c>
      <c r="EL368" s="38" t="s">
        <v>217</v>
      </c>
      <c r="EM368" s="38" t="s">
        <v>723</v>
      </c>
      <c r="EN368" s="38" t="s">
        <v>445</v>
      </c>
      <c r="EO368" s="38" t="s">
        <v>217</v>
      </c>
      <c r="EP368" s="38" t="s">
        <v>723</v>
      </c>
      <c r="EQ368" s="38" t="s">
        <v>446</v>
      </c>
      <c r="ER368" s="38" t="s">
        <v>291</v>
      </c>
      <c r="ES368" s="38"/>
      <c r="ET368" s="38"/>
      <c r="EU368" s="38"/>
      <c r="EV368" s="38"/>
      <c r="EW368" s="38"/>
      <c r="EX368" s="38"/>
      <c r="EY368" s="38"/>
      <c r="EZ368" s="38"/>
      <c r="FA368" s="38"/>
      <c r="FB368" s="38"/>
      <c r="FC368" s="38"/>
      <c r="FD368" s="38"/>
      <c r="FE368" s="38"/>
      <c r="FF368" s="38"/>
      <c r="FG368" s="38"/>
      <c r="FH368" s="38"/>
      <c r="FI368" s="38"/>
      <c r="FJ368" s="38"/>
      <c r="FK368" s="38"/>
      <c r="FL368" s="38"/>
      <c r="FM368" s="38"/>
      <c r="FN368" s="38"/>
      <c r="FO368" s="38"/>
      <c r="FP368" s="38"/>
      <c r="FQ368" s="38"/>
      <c r="FR368" s="38"/>
    </row>
    <row r="369" spans="1:174" ht="25.5" customHeight="1" x14ac:dyDescent="0.2">
      <c r="A369" s="38">
        <v>364</v>
      </c>
      <c r="B369" s="39">
        <v>46124.811805555553</v>
      </c>
      <c r="C369" s="39">
        <v>46124.81527777778</v>
      </c>
      <c r="D369" s="38" t="s">
        <v>293</v>
      </c>
      <c r="E369" s="38"/>
      <c r="F369" s="38"/>
      <c r="G369" s="38"/>
      <c r="H369" s="38"/>
      <c r="I369" s="38" t="s">
        <v>210</v>
      </c>
      <c r="J369" s="38"/>
      <c r="K369" s="38"/>
      <c r="L369" s="38" t="s">
        <v>1848</v>
      </c>
      <c r="M369" s="38"/>
      <c r="N369" s="38"/>
      <c r="O369" s="40">
        <v>305360093</v>
      </c>
      <c r="P369" s="38"/>
      <c r="Q369" s="38"/>
      <c r="R369" s="38" t="s">
        <v>1849</v>
      </c>
      <c r="S369" s="38"/>
      <c r="T369" s="38"/>
      <c r="U369" s="38" t="s">
        <v>1850</v>
      </c>
      <c r="V369" s="38"/>
      <c r="W369" s="38"/>
      <c r="X369" s="40" t="s">
        <v>1851</v>
      </c>
      <c r="Y369" s="38"/>
      <c r="Z369" s="38"/>
      <c r="AA369" s="38" t="s">
        <v>404</v>
      </c>
      <c r="AB369" s="38"/>
      <c r="AC369" s="38"/>
      <c r="AD369" s="38" t="s">
        <v>262</v>
      </c>
      <c r="AE369" s="38"/>
      <c r="AF369" s="38"/>
      <c r="AG369" s="38" t="s">
        <v>237</v>
      </c>
      <c r="AH369" s="38"/>
      <c r="AI369" s="38"/>
      <c r="AJ369" s="38" t="s">
        <v>237</v>
      </c>
      <c r="AK369" s="38"/>
      <c r="AL369" s="38"/>
      <c r="AM369" s="38"/>
      <c r="AN369" s="38"/>
      <c r="AO369" s="38"/>
      <c r="AP369" s="38"/>
      <c r="AQ369" s="38"/>
      <c r="AR369" s="38"/>
      <c r="AS369" s="38"/>
      <c r="AT369" s="38"/>
      <c r="AU369" s="38"/>
      <c r="AV369" s="38"/>
      <c r="AW369" s="38"/>
      <c r="AX369" s="38"/>
      <c r="AY369" s="38"/>
      <c r="AZ369" s="38"/>
      <c r="BA369" s="38"/>
      <c r="BB369" s="38"/>
      <c r="BC369" s="38"/>
      <c r="BD369" s="38"/>
      <c r="BE369" s="38" t="s">
        <v>397</v>
      </c>
      <c r="BF369" s="41" t="s">
        <v>291</v>
      </c>
      <c r="BG369" s="38"/>
      <c r="BH369" s="38"/>
      <c r="BI369" s="38"/>
      <c r="BJ369" s="38"/>
      <c r="BK369" s="38" t="s">
        <v>375</v>
      </c>
      <c r="BL369" s="38" t="s">
        <v>467</v>
      </c>
      <c r="BM369" s="38" t="s">
        <v>1852</v>
      </c>
      <c r="BN369" s="38"/>
      <c r="BO369" s="38"/>
      <c r="BP369" s="38"/>
      <c r="BQ369" s="38"/>
      <c r="BR369" s="38"/>
      <c r="BS369" s="38"/>
      <c r="BT369" s="38" t="s">
        <v>398</v>
      </c>
      <c r="BU369" s="38"/>
      <c r="BV369" s="38"/>
      <c r="BW369" s="38" t="s">
        <v>303</v>
      </c>
      <c r="BX369" s="38" t="s">
        <v>288</v>
      </c>
      <c r="BY369" s="38" t="s">
        <v>405</v>
      </c>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c r="DA369" s="38"/>
      <c r="DB369" s="38"/>
      <c r="DC369" s="38"/>
      <c r="DD369" s="38"/>
      <c r="DE369" s="38"/>
      <c r="DF369" s="38"/>
      <c r="DG369" s="38"/>
      <c r="DH369" s="38"/>
      <c r="DI369" s="38"/>
      <c r="DJ369" s="38"/>
      <c r="DK369" s="38"/>
      <c r="DL369" s="38"/>
      <c r="DM369" s="38"/>
      <c r="DN369" s="38"/>
      <c r="DO369" s="38"/>
      <c r="DP369" s="38"/>
      <c r="DQ369" s="38"/>
      <c r="DR369" s="38"/>
      <c r="DS369" s="38"/>
      <c r="DT369" s="38"/>
      <c r="DU369" s="38"/>
      <c r="DV369" s="38"/>
      <c r="DW369" s="38"/>
      <c r="DX369" s="38"/>
      <c r="DY369" s="38"/>
      <c r="DZ369" s="38"/>
      <c r="EA369" s="38"/>
      <c r="EB369" s="38"/>
      <c r="EC369" s="38"/>
      <c r="ED369" s="38"/>
      <c r="EE369" s="38"/>
      <c r="EF369" s="38"/>
      <c r="EG369" s="38"/>
      <c r="EH369" s="38"/>
      <c r="EI369" s="38"/>
      <c r="EJ369" s="38"/>
      <c r="EK369" s="38"/>
      <c r="EL369" s="38"/>
      <c r="EM369" s="38"/>
      <c r="EN369" s="38"/>
      <c r="EO369" s="38"/>
      <c r="EP369" s="38"/>
      <c r="EQ369" s="38"/>
      <c r="ER369" s="38"/>
      <c r="ES369" s="38"/>
      <c r="ET369" s="38"/>
      <c r="EU369" s="38"/>
      <c r="EV369" s="38"/>
      <c r="EW369" s="38"/>
      <c r="EX369" s="38"/>
      <c r="EY369" s="38"/>
      <c r="EZ369" s="38"/>
      <c r="FA369" s="38"/>
      <c r="FB369" s="38"/>
      <c r="FC369" s="38"/>
      <c r="FD369" s="38"/>
      <c r="FE369" s="38"/>
      <c r="FF369" s="38"/>
      <c r="FG369" s="38"/>
      <c r="FH369" s="38"/>
      <c r="FI369" s="38"/>
      <c r="FJ369" s="38"/>
      <c r="FK369" s="38"/>
      <c r="FL369" s="38"/>
      <c r="FM369" s="38"/>
      <c r="FN369" s="38"/>
      <c r="FO369" s="38"/>
      <c r="FP369" s="38"/>
      <c r="FQ369" s="38"/>
      <c r="FR369" s="38"/>
    </row>
    <row r="370" spans="1:174" ht="25.5" customHeight="1" x14ac:dyDescent="0.2">
      <c r="A370" s="38">
        <v>365</v>
      </c>
      <c r="B370" s="39">
        <v>46124.870833333327</v>
      </c>
      <c r="C370" s="39">
        <v>46124.893750000003</v>
      </c>
      <c r="D370" s="38" t="s">
        <v>293</v>
      </c>
      <c r="E370" s="38"/>
      <c r="F370" s="38"/>
      <c r="G370" s="38"/>
      <c r="H370" s="38"/>
      <c r="I370" s="38" t="s">
        <v>210</v>
      </c>
      <c r="J370" s="38"/>
      <c r="K370" s="38"/>
      <c r="L370" s="38" t="s">
        <v>1853</v>
      </c>
      <c r="M370" s="38"/>
      <c r="N370" s="38"/>
      <c r="O370" s="40">
        <v>118210925</v>
      </c>
      <c r="P370" s="38"/>
      <c r="Q370" s="38"/>
      <c r="R370" s="38" t="s">
        <v>622</v>
      </c>
      <c r="S370" s="38"/>
      <c r="T370" s="38"/>
      <c r="U370" s="38" t="s">
        <v>623</v>
      </c>
      <c r="V370" s="38"/>
      <c r="W370" s="38"/>
      <c r="X370" s="40">
        <v>87101434</v>
      </c>
      <c r="Y370" s="38"/>
      <c r="Z370" s="38"/>
      <c r="AA370" s="38" t="s">
        <v>443</v>
      </c>
      <c r="AB370" s="38"/>
      <c r="AC370" s="38"/>
      <c r="AD370" s="38" t="s">
        <v>262</v>
      </c>
      <c r="AE370" s="38"/>
      <c r="AF370" s="38"/>
      <c r="AG370" s="38" t="s">
        <v>239</v>
      </c>
      <c r="AH370" s="38"/>
      <c r="AI370" s="38"/>
      <c r="AJ370" s="38" t="s">
        <v>239</v>
      </c>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41"/>
      <c r="BG370" s="38"/>
      <c r="BH370" s="38"/>
      <c r="BI370" s="38"/>
      <c r="BJ370" s="38"/>
      <c r="BK370" s="38" t="s">
        <v>375</v>
      </c>
      <c r="BL370" s="38" t="s">
        <v>291</v>
      </c>
      <c r="BM370" s="38"/>
      <c r="BN370" s="38"/>
      <c r="BO370" s="38"/>
      <c r="BP370" s="38"/>
      <c r="BQ370" s="38" t="s">
        <v>327</v>
      </c>
      <c r="BR370" s="38" t="s">
        <v>391</v>
      </c>
      <c r="BS370" s="38" t="s">
        <v>1477</v>
      </c>
      <c r="BT370" s="38"/>
      <c r="BU370" s="38"/>
      <c r="BV370" s="38"/>
      <c r="BW370" s="38"/>
      <c r="BX370" s="38"/>
      <c r="BY370" s="38"/>
      <c r="BZ370" s="38" t="s">
        <v>376</v>
      </c>
      <c r="CA370" s="38" t="s">
        <v>391</v>
      </c>
      <c r="CB370" s="38" t="s">
        <v>1477</v>
      </c>
      <c r="CC370" s="38"/>
      <c r="CD370" s="38"/>
      <c r="CE370" s="38"/>
      <c r="CF370" s="38" t="s">
        <v>378</v>
      </c>
      <c r="CG370" s="38"/>
      <c r="CH370" s="38"/>
      <c r="CI370" s="38"/>
      <c r="CJ370" s="38"/>
      <c r="CK370" s="38"/>
      <c r="CL370" s="38"/>
      <c r="CM370" s="38"/>
      <c r="CN370" s="38"/>
      <c r="CO370" s="38"/>
      <c r="CP370" s="38"/>
      <c r="CQ370" s="38"/>
      <c r="CR370" s="38"/>
      <c r="CS370" s="38"/>
      <c r="CT370" s="38"/>
      <c r="CU370" s="38"/>
      <c r="CV370" s="38"/>
      <c r="CW370" s="38"/>
      <c r="CX370" s="38"/>
      <c r="CY370" s="38"/>
      <c r="CZ370" s="38"/>
      <c r="DA370" s="38"/>
      <c r="DB370" s="38"/>
      <c r="DC370" s="38"/>
      <c r="DD370" s="38"/>
      <c r="DE370" s="38"/>
      <c r="DF370" s="38"/>
      <c r="DG370" s="38"/>
      <c r="DH370" s="38"/>
      <c r="DI370" s="38"/>
      <c r="DJ370" s="38"/>
      <c r="DK370" s="38"/>
      <c r="DL370" s="38"/>
      <c r="DM370" s="38"/>
      <c r="DN370" s="38"/>
      <c r="DO370" s="38"/>
      <c r="DP370" s="38"/>
      <c r="DQ370" s="38"/>
      <c r="DR370" s="38"/>
      <c r="DS370" s="38"/>
      <c r="DT370" s="38"/>
      <c r="DU370" s="38"/>
      <c r="DV370" s="38"/>
      <c r="DW370" s="38"/>
      <c r="DX370" s="38"/>
      <c r="DY370" s="38"/>
      <c r="DZ370" s="38"/>
      <c r="EA370" s="38"/>
      <c r="EB370" s="38"/>
      <c r="EC370" s="38"/>
      <c r="ED370" s="38"/>
      <c r="EE370" s="38"/>
      <c r="EF370" s="38"/>
      <c r="EG370" s="38"/>
      <c r="EH370" s="38"/>
      <c r="EI370" s="38"/>
      <c r="EJ370" s="38"/>
      <c r="EK370" s="38"/>
      <c r="EL370" s="38"/>
      <c r="EM370" s="38"/>
      <c r="EN370" s="38"/>
      <c r="EO370" s="38"/>
      <c r="EP370" s="38"/>
      <c r="EQ370" s="38"/>
      <c r="ER370" s="38"/>
      <c r="ES370" s="38"/>
      <c r="ET370" s="38"/>
      <c r="EU370" s="38"/>
      <c r="EV370" s="38"/>
      <c r="EW370" s="38"/>
      <c r="EX370" s="38"/>
      <c r="EY370" s="38"/>
      <c r="EZ370" s="38"/>
      <c r="FA370" s="38"/>
      <c r="FB370" s="38"/>
      <c r="FC370" s="38"/>
      <c r="FD370" s="38"/>
      <c r="FE370" s="38"/>
      <c r="FF370" s="38"/>
      <c r="FG370" s="38"/>
      <c r="FH370" s="38"/>
      <c r="FI370" s="38"/>
      <c r="FJ370" s="38"/>
      <c r="FK370" s="38"/>
      <c r="FL370" s="38"/>
      <c r="FM370" s="38"/>
      <c r="FN370" s="38"/>
      <c r="FO370" s="38"/>
      <c r="FP370" s="38"/>
      <c r="FQ370" s="38"/>
      <c r="FR370" s="38"/>
    </row>
    <row r="371" spans="1:174" ht="25.5" customHeight="1" x14ac:dyDescent="0.2">
      <c r="A371" s="38">
        <v>366</v>
      </c>
      <c r="B371" s="39">
        <v>46124.892361111109</v>
      </c>
      <c r="C371" s="39">
        <v>46124.900694444441</v>
      </c>
      <c r="D371" s="38" t="s">
        <v>293</v>
      </c>
      <c r="E371" s="38"/>
      <c r="F371" s="38"/>
      <c r="G371" s="38"/>
      <c r="H371" s="38"/>
      <c r="I371" s="38" t="s">
        <v>210</v>
      </c>
      <c r="J371" s="38"/>
      <c r="K371" s="38"/>
      <c r="L371" s="38" t="s">
        <v>1854</v>
      </c>
      <c r="M371" s="38"/>
      <c r="N371" s="38"/>
      <c r="O371" s="40">
        <v>206300361</v>
      </c>
      <c r="P371" s="38"/>
      <c r="Q371" s="38"/>
      <c r="R371" s="38" t="s">
        <v>1855</v>
      </c>
      <c r="S371" s="38"/>
      <c r="T371" s="38"/>
      <c r="U371" s="38" t="s">
        <v>1856</v>
      </c>
      <c r="V371" s="38"/>
      <c r="W371" s="38"/>
      <c r="X371" s="40" t="s">
        <v>1857</v>
      </c>
      <c r="Y371" s="38"/>
      <c r="Z371" s="38"/>
      <c r="AA371" s="38" t="s">
        <v>672</v>
      </c>
      <c r="AB371" s="38"/>
      <c r="AC371" s="38"/>
      <c r="AD371" s="38" t="s">
        <v>262</v>
      </c>
      <c r="AE371" s="38"/>
      <c r="AF371" s="38"/>
      <c r="AG371" s="38" t="s">
        <v>237</v>
      </c>
      <c r="AH371" s="38"/>
      <c r="AI371" s="38"/>
      <c r="AJ371" s="38" t="s">
        <v>237</v>
      </c>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41"/>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c r="DA371" s="38"/>
      <c r="DB371" s="38"/>
      <c r="DC371" s="38"/>
      <c r="DD371" s="38"/>
      <c r="DE371" s="38"/>
      <c r="DF371" s="38"/>
      <c r="DG371" s="38"/>
      <c r="DH371" s="38"/>
      <c r="DI371" s="38"/>
      <c r="DJ371" s="38"/>
      <c r="DK371" s="38"/>
      <c r="DL371" s="38"/>
      <c r="DM371" s="38"/>
      <c r="DN371" s="38"/>
      <c r="DO371" s="38"/>
      <c r="DP371" s="38" t="s">
        <v>519</v>
      </c>
      <c r="DQ371" s="38" t="s">
        <v>291</v>
      </c>
      <c r="DR371" s="38"/>
      <c r="DS371" s="38"/>
      <c r="DT371" s="38"/>
      <c r="DU371" s="38"/>
      <c r="DV371" s="38"/>
      <c r="DW371" s="38"/>
      <c r="DX371" s="38"/>
      <c r="DY371" s="38"/>
      <c r="DZ371" s="38"/>
      <c r="EA371" s="38"/>
      <c r="EB371" s="38"/>
      <c r="EC371" s="38"/>
      <c r="ED371" s="38"/>
      <c r="EE371" s="38" t="s">
        <v>417</v>
      </c>
      <c r="EF371" s="38" t="s">
        <v>427</v>
      </c>
      <c r="EG371" s="38"/>
      <c r="EH371" s="38"/>
      <c r="EI371" s="38"/>
      <c r="EJ371" s="38"/>
      <c r="EK371" s="38"/>
      <c r="EL371" s="38"/>
      <c r="EM371" s="38"/>
      <c r="EN371" s="38"/>
      <c r="EO371" s="38"/>
      <c r="EP371" s="38"/>
      <c r="EQ371" s="38" t="s">
        <v>446</v>
      </c>
      <c r="ER371" s="38" t="s">
        <v>467</v>
      </c>
      <c r="ES371" s="38" t="s">
        <v>1858</v>
      </c>
      <c r="ET371" s="38"/>
      <c r="EU371" s="38"/>
      <c r="EV371" s="38"/>
      <c r="EW371" s="38"/>
      <c r="EX371" s="38"/>
      <c r="EY371" s="38"/>
      <c r="EZ371" s="38"/>
      <c r="FA371" s="38"/>
      <c r="FB371" s="38"/>
      <c r="FC371" s="38"/>
      <c r="FD371" s="38"/>
      <c r="FE371" s="38"/>
      <c r="FF371" s="38"/>
      <c r="FG371" s="38"/>
      <c r="FH371" s="38"/>
      <c r="FI371" s="38"/>
      <c r="FJ371" s="38"/>
      <c r="FK371" s="38"/>
      <c r="FL371" s="38"/>
      <c r="FM371" s="38"/>
      <c r="FN371" s="38"/>
      <c r="FO371" s="38"/>
      <c r="FP371" s="38"/>
      <c r="FQ371" s="38"/>
      <c r="FR371" s="38"/>
    </row>
    <row r="372" spans="1:174" ht="25.5" customHeight="1" x14ac:dyDescent="0.2">
      <c r="A372" s="38">
        <v>367</v>
      </c>
      <c r="B372" s="39">
        <v>46124.89166666667</v>
      </c>
      <c r="C372" s="39">
        <v>46124.901388888888</v>
      </c>
      <c r="D372" s="38" t="s">
        <v>293</v>
      </c>
      <c r="E372" s="38"/>
      <c r="F372" s="38"/>
      <c r="G372" s="38"/>
      <c r="H372" s="38"/>
      <c r="I372" s="38" t="s">
        <v>210</v>
      </c>
      <c r="J372" s="38"/>
      <c r="K372" s="38"/>
      <c r="L372" s="38" t="s">
        <v>1859</v>
      </c>
      <c r="M372" s="38"/>
      <c r="N372" s="38"/>
      <c r="O372" s="40">
        <v>304370787</v>
      </c>
      <c r="P372" s="38"/>
      <c r="Q372" s="38"/>
      <c r="R372" s="38" t="s">
        <v>1860</v>
      </c>
      <c r="S372" s="38"/>
      <c r="T372" s="38"/>
      <c r="U372" s="38" t="s">
        <v>1861</v>
      </c>
      <c r="V372" s="38"/>
      <c r="W372" s="38"/>
      <c r="X372" s="40" t="s">
        <v>1862</v>
      </c>
      <c r="Y372" s="38"/>
      <c r="Z372" s="38"/>
      <c r="AA372" s="38" t="s">
        <v>1863</v>
      </c>
      <c r="AB372" s="38"/>
      <c r="AC372" s="38"/>
      <c r="AD372" s="38" t="s">
        <v>262</v>
      </c>
      <c r="AE372" s="38"/>
      <c r="AF372" s="38"/>
      <c r="AG372" s="38" t="s">
        <v>439</v>
      </c>
      <c r="AH372" s="38"/>
      <c r="AI372" s="38"/>
      <c r="AJ372" s="38" t="s">
        <v>439</v>
      </c>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41"/>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c r="DA372" s="38"/>
      <c r="DB372" s="38"/>
      <c r="DC372" s="38"/>
      <c r="DD372" s="38"/>
      <c r="DE372" s="38"/>
      <c r="DF372" s="38"/>
      <c r="DG372" s="38"/>
      <c r="DH372" s="38"/>
      <c r="DI372" s="38"/>
      <c r="DJ372" s="38"/>
      <c r="DK372" s="38"/>
      <c r="DL372" s="38"/>
      <c r="DM372" s="38"/>
      <c r="DN372" s="38"/>
      <c r="DO372" s="38"/>
      <c r="DP372" s="38"/>
      <c r="DQ372" s="38"/>
      <c r="DR372" s="38"/>
      <c r="DS372" s="38"/>
      <c r="DT372" s="38"/>
      <c r="DU372" s="38"/>
      <c r="DV372" s="38"/>
      <c r="DW372" s="38"/>
      <c r="DX372" s="38"/>
      <c r="DY372" s="38"/>
      <c r="DZ372" s="38"/>
      <c r="EA372" s="38"/>
      <c r="EB372" s="38" t="s">
        <v>308</v>
      </c>
      <c r="EC372" s="38" t="s">
        <v>291</v>
      </c>
      <c r="ED372" s="38" t="s">
        <v>426</v>
      </c>
      <c r="EE372" s="38" t="s">
        <v>417</v>
      </c>
      <c r="EF372" s="38" t="s">
        <v>722</v>
      </c>
      <c r="EG372" s="38"/>
      <c r="EH372" s="38"/>
      <c r="EI372" s="38"/>
      <c r="EJ372" s="38"/>
      <c r="EK372" s="38"/>
      <c r="EL372" s="38"/>
      <c r="EM372" s="38"/>
      <c r="EN372" s="38"/>
      <c r="EO372" s="38"/>
      <c r="EP372" s="38"/>
      <c r="EQ372" s="38"/>
      <c r="ER372" s="38"/>
      <c r="ES372" s="38"/>
      <c r="ET372" s="38"/>
      <c r="EU372" s="38"/>
      <c r="EV372" s="38"/>
      <c r="EW372" s="38"/>
      <c r="EX372" s="38"/>
      <c r="EY372" s="38"/>
      <c r="EZ372" s="38"/>
      <c r="FA372" s="38"/>
      <c r="FB372" s="38"/>
      <c r="FC372" s="38"/>
      <c r="FD372" s="38"/>
      <c r="FE372" s="38"/>
      <c r="FF372" s="38"/>
      <c r="FG372" s="38"/>
      <c r="FH372" s="38"/>
      <c r="FI372" s="38"/>
      <c r="FJ372" s="38"/>
      <c r="FK372" s="38"/>
      <c r="FL372" s="38"/>
      <c r="FM372" s="38"/>
      <c r="FN372" s="38"/>
      <c r="FO372" s="38"/>
      <c r="FP372" s="38"/>
      <c r="FQ372" s="38"/>
      <c r="FR372" s="38"/>
    </row>
    <row r="373" spans="1:174" ht="25.5" customHeight="1" x14ac:dyDescent="0.2">
      <c r="A373" s="38">
        <v>368</v>
      </c>
      <c r="B373" s="39">
        <v>46124.909722222219</v>
      </c>
      <c r="C373" s="39">
        <v>46124.915972222218</v>
      </c>
      <c r="D373" s="38" t="s">
        <v>293</v>
      </c>
      <c r="E373" s="38"/>
      <c r="F373" s="38"/>
      <c r="G373" s="38"/>
      <c r="H373" s="38"/>
      <c r="I373" s="38" t="s">
        <v>210</v>
      </c>
      <c r="J373" s="38"/>
      <c r="K373" s="38"/>
      <c r="L373" s="38" t="s">
        <v>1864</v>
      </c>
      <c r="M373" s="38"/>
      <c r="N373" s="38"/>
      <c r="O373" s="40">
        <v>208650753</v>
      </c>
      <c r="P373" s="38"/>
      <c r="Q373" s="38"/>
      <c r="R373" s="38" t="s">
        <v>1865</v>
      </c>
      <c r="S373" s="38"/>
      <c r="T373" s="38"/>
      <c r="U373" s="38" t="s">
        <v>1866</v>
      </c>
      <c r="V373" s="38"/>
      <c r="W373" s="38"/>
      <c r="X373" s="40" t="s">
        <v>1867</v>
      </c>
      <c r="Y373" s="38"/>
      <c r="Z373" s="38"/>
      <c r="AA373" s="38" t="s">
        <v>650</v>
      </c>
      <c r="AB373" s="38"/>
      <c r="AC373" s="38"/>
      <c r="AD373" s="38" t="s">
        <v>262</v>
      </c>
      <c r="AE373" s="38"/>
      <c r="AF373" s="38"/>
      <c r="AG373" s="38" t="s">
        <v>237</v>
      </c>
      <c r="AH373" s="38"/>
      <c r="AI373" s="38"/>
      <c r="AJ373" s="38" t="s">
        <v>237</v>
      </c>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41"/>
      <c r="BG373" s="38"/>
      <c r="BH373" s="38"/>
      <c r="BI373" s="38"/>
      <c r="BJ373" s="38"/>
      <c r="BK373" s="38"/>
      <c r="BL373" s="38"/>
      <c r="BM373" s="38"/>
      <c r="BN373" s="38"/>
      <c r="BO373" s="38"/>
      <c r="BP373" s="38"/>
      <c r="BQ373" s="38" t="s">
        <v>327</v>
      </c>
      <c r="BR373" s="38" t="s">
        <v>292</v>
      </c>
      <c r="BS373" s="38"/>
      <c r="BT373" s="38"/>
      <c r="BU373" s="38"/>
      <c r="BV373" s="38"/>
      <c r="BW373" s="38"/>
      <c r="BX373" s="38"/>
      <c r="BY373" s="38"/>
      <c r="BZ373" s="38" t="s">
        <v>376</v>
      </c>
      <c r="CA373" s="38" t="s">
        <v>391</v>
      </c>
      <c r="CB373" s="38" t="s">
        <v>1868</v>
      </c>
      <c r="CC373" s="38"/>
      <c r="CD373" s="38"/>
      <c r="CE373" s="38"/>
      <c r="CF373" s="38" t="s">
        <v>378</v>
      </c>
      <c r="CG373" s="38" t="s">
        <v>379</v>
      </c>
      <c r="CH373" s="38" t="s">
        <v>380</v>
      </c>
      <c r="CI373" s="38" t="s">
        <v>381</v>
      </c>
      <c r="CJ373" s="38" t="s">
        <v>382</v>
      </c>
      <c r="CK373" s="38" t="s">
        <v>383</v>
      </c>
      <c r="CL373" s="38"/>
      <c r="CM373" s="38"/>
      <c r="CN373" s="38"/>
      <c r="CO373" s="38" t="s">
        <v>465</v>
      </c>
      <c r="CP373" s="38" t="s">
        <v>418</v>
      </c>
      <c r="CQ373" s="38" t="s">
        <v>1869</v>
      </c>
      <c r="CR373" s="38" t="s">
        <v>514</v>
      </c>
      <c r="CS373" s="38" t="s">
        <v>418</v>
      </c>
      <c r="CT373" s="38" t="s">
        <v>521</v>
      </c>
      <c r="CU373" s="38" t="s">
        <v>306</v>
      </c>
      <c r="CV373" s="38" t="s">
        <v>467</v>
      </c>
      <c r="CW373" s="38" t="s">
        <v>1870</v>
      </c>
      <c r="CX373" s="38"/>
      <c r="CY373" s="38"/>
      <c r="CZ373" s="38"/>
      <c r="DA373" s="38"/>
      <c r="DB373" s="38"/>
      <c r="DC373" s="38"/>
      <c r="DD373" s="38"/>
      <c r="DE373" s="38"/>
      <c r="DF373" s="38"/>
      <c r="DG373" s="38"/>
      <c r="DH373" s="38"/>
      <c r="DI373" s="38"/>
      <c r="DJ373" s="38"/>
      <c r="DK373" s="38"/>
      <c r="DL373" s="38"/>
      <c r="DM373" s="38"/>
      <c r="DN373" s="38"/>
      <c r="DO373" s="38"/>
      <c r="DP373" s="38"/>
      <c r="DQ373" s="38"/>
      <c r="DR373" s="38"/>
      <c r="DS373" s="38"/>
      <c r="DT373" s="38"/>
      <c r="DU373" s="38"/>
      <c r="DV373" s="38"/>
      <c r="DW373" s="38"/>
      <c r="DX373" s="38"/>
      <c r="DY373" s="38"/>
      <c r="DZ373" s="38"/>
      <c r="EA373" s="38"/>
      <c r="EB373" s="38"/>
      <c r="EC373" s="38"/>
      <c r="ED373" s="38"/>
      <c r="EE373" s="38"/>
      <c r="EF373" s="38"/>
      <c r="EG373" s="38"/>
      <c r="EH373" s="38"/>
      <c r="EI373" s="38"/>
      <c r="EJ373" s="38"/>
      <c r="EK373" s="38"/>
      <c r="EL373" s="38"/>
      <c r="EM373" s="38"/>
      <c r="EN373" s="38"/>
      <c r="EO373" s="38"/>
      <c r="EP373" s="38"/>
      <c r="EQ373" s="38"/>
      <c r="ER373" s="38"/>
      <c r="ES373" s="38"/>
      <c r="ET373" s="38"/>
      <c r="EU373" s="38"/>
      <c r="EV373" s="38"/>
      <c r="EW373" s="38"/>
      <c r="EX373" s="38"/>
      <c r="EY373" s="38"/>
      <c r="EZ373" s="38"/>
      <c r="FA373" s="38"/>
      <c r="FB373" s="38"/>
      <c r="FC373" s="38"/>
      <c r="FD373" s="38"/>
      <c r="FE373" s="38"/>
      <c r="FF373" s="38"/>
      <c r="FG373" s="38"/>
      <c r="FH373" s="38"/>
      <c r="FI373" s="38"/>
      <c r="FJ373" s="38"/>
      <c r="FK373" s="38"/>
      <c r="FL373" s="38"/>
      <c r="FM373" s="38"/>
      <c r="FN373" s="38"/>
      <c r="FO373" s="38"/>
      <c r="FP373" s="38"/>
      <c r="FQ373" s="38"/>
      <c r="FR373" s="38"/>
    </row>
    <row r="374" spans="1:174" ht="25.5" customHeight="1" x14ac:dyDescent="0.2">
      <c r="A374" s="38">
        <v>369</v>
      </c>
      <c r="B374" s="39">
        <v>46124.981249999997</v>
      </c>
      <c r="C374" s="39">
        <v>46124.984027777777</v>
      </c>
      <c r="D374" s="38" t="s">
        <v>293</v>
      </c>
      <c r="E374" s="38"/>
      <c r="F374" s="38"/>
      <c r="G374" s="38"/>
      <c r="H374" s="38"/>
      <c r="I374" s="38" t="s">
        <v>210</v>
      </c>
      <c r="J374" s="38"/>
      <c r="K374" s="38"/>
      <c r="L374" s="38" t="s">
        <v>1871</v>
      </c>
      <c r="M374" s="38"/>
      <c r="N374" s="38"/>
      <c r="O374" s="40">
        <v>117120967</v>
      </c>
      <c r="P374" s="38"/>
      <c r="Q374" s="38"/>
      <c r="R374" s="38" t="s">
        <v>1872</v>
      </c>
      <c r="S374" s="38"/>
      <c r="T374" s="38"/>
      <c r="U374" s="38" t="s">
        <v>1873</v>
      </c>
      <c r="V374" s="38"/>
      <c r="W374" s="38"/>
      <c r="X374" s="40">
        <v>60278013</v>
      </c>
      <c r="Y374" s="38"/>
      <c r="Z374" s="38"/>
      <c r="AA374" s="38" t="s">
        <v>424</v>
      </c>
      <c r="AB374" s="38"/>
      <c r="AC374" s="38"/>
      <c r="AD374" s="38" t="s">
        <v>262</v>
      </c>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41"/>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t="s">
        <v>516</v>
      </c>
      <c r="DH374" s="38" t="s">
        <v>291</v>
      </c>
      <c r="DI374" s="38"/>
      <c r="DJ374" s="38" t="s">
        <v>484</v>
      </c>
      <c r="DK374" s="38"/>
      <c r="DL374" s="38"/>
      <c r="DM374" s="38" t="s">
        <v>307</v>
      </c>
      <c r="DN374" s="38"/>
      <c r="DO374" s="38"/>
      <c r="DP374" s="38" t="s">
        <v>519</v>
      </c>
      <c r="DQ374" s="38" t="s">
        <v>291</v>
      </c>
      <c r="DR374" s="38"/>
      <c r="DS374" s="38"/>
      <c r="DT374" s="38"/>
      <c r="DU374" s="38"/>
      <c r="DV374" s="38" t="s">
        <v>485</v>
      </c>
      <c r="DW374" s="38" t="s">
        <v>291</v>
      </c>
      <c r="DX374" s="38"/>
      <c r="DY374" s="38"/>
      <c r="DZ374" s="38"/>
      <c r="EA374" s="38"/>
      <c r="EB374" s="38"/>
      <c r="EC374" s="38"/>
      <c r="ED374" s="38"/>
      <c r="EE374" s="38"/>
      <c r="EF374" s="38"/>
      <c r="EG374" s="38"/>
      <c r="EH374" s="38"/>
      <c r="EI374" s="38"/>
      <c r="EJ374" s="38"/>
      <c r="EK374" s="38"/>
      <c r="EL374" s="38"/>
      <c r="EM374" s="38"/>
      <c r="EN374" s="38"/>
      <c r="EO374" s="38"/>
      <c r="EP374" s="38"/>
      <c r="EQ374" s="38"/>
      <c r="ER374" s="38"/>
      <c r="ES374" s="38"/>
      <c r="ET374" s="38"/>
      <c r="EU374" s="38"/>
      <c r="EV374" s="38"/>
      <c r="EW374" s="38"/>
      <c r="EX374" s="38"/>
      <c r="EY374" s="38"/>
      <c r="EZ374" s="38"/>
      <c r="FA374" s="38"/>
      <c r="FB374" s="38"/>
      <c r="FC374" s="38"/>
      <c r="FD374" s="38"/>
      <c r="FE374" s="38"/>
      <c r="FF374" s="38"/>
      <c r="FG374" s="38"/>
      <c r="FH374" s="38"/>
      <c r="FI374" s="38"/>
      <c r="FJ374" s="38"/>
      <c r="FK374" s="38"/>
      <c r="FL374" s="38"/>
      <c r="FM374" s="38"/>
      <c r="FN374" s="38"/>
      <c r="FO374" s="38"/>
      <c r="FP374" s="38"/>
      <c r="FQ374" s="38"/>
      <c r="FR374" s="38"/>
    </row>
    <row r="375" spans="1:174" ht="25.5" customHeight="1" x14ac:dyDescent="0.2">
      <c r="A375" s="38">
        <v>370</v>
      </c>
      <c r="B375" s="39">
        <v>46125.044444444437</v>
      </c>
      <c r="C375" s="39">
        <v>46125.052083333343</v>
      </c>
      <c r="D375" s="38" t="s">
        <v>293</v>
      </c>
      <c r="E375" s="38"/>
      <c r="F375" s="38"/>
      <c r="G375" s="38"/>
      <c r="H375" s="38"/>
      <c r="I375" s="38" t="s">
        <v>210</v>
      </c>
      <c r="J375" s="38"/>
      <c r="K375" s="38"/>
      <c r="L375" s="38" t="s">
        <v>1874</v>
      </c>
      <c r="M375" s="38"/>
      <c r="N375" s="38"/>
      <c r="O375" s="40">
        <v>155821211211</v>
      </c>
      <c r="P375" s="38"/>
      <c r="Q375" s="38"/>
      <c r="R375" s="38" t="s">
        <v>1875</v>
      </c>
      <c r="S375" s="38"/>
      <c r="T375" s="38"/>
      <c r="U375" s="38" t="s">
        <v>1876</v>
      </c>
      <c r="V375" s="38"/>
      <c r="W375" s="38"/>
      <c r="X375" s="40">
        <v>86427804</v>
      </c>
      <c r="Y375" s="38"/>
      <c r="Z375" s="38"/>
      <c r="AA375" s="38" t="s">
        <v>850</v>
      </c>
      <c r="AB375" s="38"/>
      <c r="AC375" s="38"/>
      <c r="AD375" s="38" t="s">
        <v>262</v>
      </c>
      <c r="AE375" s="38"/>
      <c r="AF375" s="38"/>
      <c r="AG375" s="38" t="s">
        <v>237</v>
      </c>
      <c r="AH375" s="38"/>
      <c r="AI375" s="38"/>
      <c r="AJ375" s="38" t="s">
        <v>237</v>
      </c>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41"/>
      <c r="BG375" s="38"/>
      <c r="BH375" s="38"/>
      <c r="BI375" s="38"/>
      <c r="BJ375" s="38"/>
      <c r="BK375" s="38"/>
      <c r="BL375" s="38"/>
      <c r="BM375" s="38"/>
      <c r="BN375" s="38"/>
      <c r="BO375" s="38"/>
      <c r="BP375" s="38"/>
      <c r="BQ375" s="38" t="s">
        <v>327</v>
      </c>
      <c r="BR375" s="38" t="s">
        <v>292</v>
      </c>
      <c r="BS375" s="38"/>
      <c r="BT375" s="38"/>
      <c r="BU375" s="38"/>
      <c r="BV375" s="38"/>
      <c r="BW375" s="38"/>
      <c r="BX375" s="38"/>
      <c r="BY375" s="38"/>
      <c r="BZ375" s="38"/>
      <c r="CA375" s="38"/>
      <c r="CB375" s="38"/>
      <c r="CC375" s="38"/>
      <c r="CD375" s="38"/>
      <c r="CE375" s="38"/>
      <c r="CF375" s="38"/>
      <c r="CG375" s="38"/>
      <c r="CH375" s="38"/>
      <c r="CI375" s="38" t="s">
        <v>381</v>
      </c>
      <c r="CJ375" s="38" t="s">
        <v>379</v>
      </c>
      <c r="CK375" s="38" t="s">
        <v>534</v>
      </c>
      <c r="CL375" s="38"/>
      <c r="CM375" s="38"/>
      <c r="CN375" s="38"/>
      <c r="CO375" s="38" t="s">
        <v>465</v>
      </c>
      <c r="CP375" s="38" t="s">
        <v>391</v>
      </c>
      <c r="CQ375" s="38" t="s">
        <v>1877</v>
      </c>
      <c r="CR375" s="38"/>
      <c r="CS375" s="38"/>
      <c r="CT375" s="38"/>
      <c r="CU375" s="38" t="s">
        <v>306</v>
      </c>
      <c r="CV375" s="38" t="s">
        <v>291</v>
      </c>
      <c r="CW375" s="38"/>
      <c r="CX375" s="38" t="s">
        <v>469</v>
      </c>
      <c r="CY375" s="38" t="s">
        <v>291</v>
      </c>
      <c r="CZ375" s="38"/>
      <c r="DA375" s="38"/>
      <c r="DB375" s="38"/>
      <c r="DC375" s="38"/>
      <c r="DD375" s="38"/>
      <c r="DE375" s="38"/>
      <c r="DF375" s="38"/>
      <c r="DG375" s="38"/>
      <c r="DH375" s="38"/>
      <c r="DI375" s="38"/>
      <c r="DJ375" s="38"/>
      <c r="DK375" s="38"/>
      <c r="DL375" s="38"/>
      <c r="DM375" s="38"/>
      <c r="DN375" s="38"/>
      <c r="DO375" s="38"/>
      <c r="DP375" s="38"/>
      <c r="DQ375" s="38"/>
      <c r="DR375" s="38"/>
      <c r="DS375" s="38"/>
      <c r="DT375" s="38"/>
      <c r="DU375" s="38"/>
      <c r="DV375" s="38"/>
      <c r="DW375" s="38"/>
      <c r="DX375" s="38"/>
      <c r="DY375" s="38"/>
      <c r="DZ375" s="38"/>
      <c r="EA375" s="38"/>
      <c r="EB375" s="38"/>
      <c r="EC375" s="38"/>
      <c r="ED375" s="38"/>
      <c r="EE375" s="38"/>
      <c r="EF375" s="38"/>
      <c r="EG375" s="38"/>
      <c r="EH375" s="38"/>
      <c r="EI375" s="38"/>
      <c r="EJ375" s="38"/>
      <c r="EK375" s="38"/>
      <c r="EL375" s="38"/>
      <c r="EM375" s="38"/>
      <c r="EN375" s="38"/>
      <c r="EO375" s="38"/>
      <c r="EP375" s="38"/>
      <c r="EQ375" s="38"/>
      <c r="ER375" s="38"/>
      <c r="ES375" s="38"/>
      <c r="ET375" s="38"/>
      <c r="EU375" s="38"/>
      <c r="EV375" s="38"/>
      <c r="EW375" s="38"/>
      <c r="EX375" s="38"/>
      <c r="EY375" s="38"/>
      <c r="EZ375" s="38"/>
      <c r="FA375" s="38"/>
      <c r="FB375" s="38"/>
      <c r="FC375" s="38"/>
      <c r="FD375" s="38"/>
      <c r="FE375" s="38"/>
      <c r="FF375" s="38"/>
      <c r="FG375" s="38"/>
      <c r="FH375" s="38"/>
      <c r="FI375" s="38"/>
      <c r="FJ375" s="38"/>
      <c r="FK375" s="38"/>
      <c r="FL375" s="38"/>
      <c r="FM375" s="38"/>
      <c r="FN375" s="38"/>
      <c r="FO375" s="38"/>
      <c r="FP375" s="38"/>
      <c r="FQ375" s="38"/>
      <c r="FR375" s="38"/>
    </row>
    <row r="376" spans="1:174" ht="25.5" customHeight="1" x14ac:dyDescent="0.2">
      <c r="A376" s="38">
        <v>371</v>
      </c>
      <c r="B376" s="39">
        <v>46125.231249999997</v>
      </c>
      <c r="C376" s="39">
        <v>46125.23333333333</v>
      </c>
      <c r="D376" s="38" t="s">
        <v>293</v>
      </c>
      <c r="E376" s="38"/>
      <c r="F376" s="38"/>
      <c r="G376" s="38"/>
      <c r="H376" s="38"/>
      <c r="I376" s="38" t="s">
        <v>210</v>
      </c>
      <c r="J376" s="38"/>
      <c r="K376" s="38"/>
      <c r="L376" s="38" t="s">
        <v>1878</v>
      </c>
      <c r="M376" s="38"/>
      <c r="N376" s="38"/>
      <c r="O376" s="40">
        <v>305320967</v>
      </c>
      <c r="P376" s="38"/>
      <c r="Q376" s="38"/>
      <c r="R376" s="38" t="s">
        <v>1879</v>
      </c>
      <c r="S376" s="38"/>
      <c r="T376" s="38"/>
      <c r="U376" s="38" t="s">
        <v>1880</v>
      </c>
      <c r="V376" s="38"/>
      <c r="W376" s="38"/>
      <c r="X376" s="40">
        <v>84097089</v>
      </c>
      <c r="Y376" s="38"/>
      <c r="Z376" s="38"/>
      <c r="AA376" s="38" t="s">
        <v>396</v>
      </c>
      <c r="AB376" s="38"/>
      <c r="AC376" s="38"/>
      <c r="AD376" s="38" t="s">
        <v>262</v>
      </c>
      <c r="AE376" s="38"/>
      <c r="AF376" s="38"/>
      <c r="AG376" s="38" t="s">
        <v>237</v>
      </c>
      <c r="AH376" s="38"/>
      <c r="AI376" s="38"/>
      <c r="AJ376" s="38" t="s">
        <v>237</v>
      </c>
      <c r="AK376" s="38"/>
      <c r="AL376" s="38"/>
      <c r="AM376" s="38"/>
      <c r="AN376" s="38"/>
      <c r="AO376" s="38"/>
      <c r="AP376" s="38"/>
      <c r="AQ376" s="38"/>
      <c r="AR376" s="38"/>
      <c r="AS376" s="38"/>
      <c r="AT376" s="38"/>
      <c r="AU376" s="38"/>
      <c r="AV376" s="38"/>
      <c r="AW376" s="38"/>
      <c r="AX376" s="38"/>
      <c r="AY376" s="38"/>
      <c r="AZ376" s="38"/>
      <c r="BA376" s="38"/>
      <c r="BB376" s="38"/>
      <c r="BC376" s="38"/>
      <c r="BD376" s="38"/>
      <c r="BE376" s="38" t="s">
        <v>397</v>
      </c>
      <c r="BF376" s="41" t="s">
        <v>291</v>
      </c>
      <c r="BG376" s="38"/>
      <c r="BH376" s="38" t="s">
        <v>317</v>
      </c>
      <c r="BI376" s="38"/>
      <c r="BJ376" s="38"/>
      <c r="BK376" s="38" t="s">
        <v>375</v>
      </c>
      <c r="BL376" s="38" t="s">
        <v>467</v>
      </c>
      <c r="BM376" s="38" t="s">
        <v>1852</v>
      </c>
      <c r="BN376" s="38" t="s">
        <v>370</v>
      </c>
      <c r="BO376" s="38"/>
      <c r="BP376" s="38"/>
      <c r="BQ376" s="38" t="s">
        <v>327</v>
      </c>
      <c r="BR376" s="38" t="s">
        <v>418</v>
      </c>
      <c r="BS376" s="38" t="s">
        <v>521</v>
      </c>
      <c r="BT376" s="38"/>
      <c r="BU376" s="38"/>
      <c r="BV376" s="38"/>
      <c r="BW376" s="38" t="s">
        <v>303</v>
      </c>
      <c r="BX376" s="38" t="s">
        <v>217</v>
      </c>
      <c r="BY376" s="38" t="s">
        <v>399</v>
      </c>
      <c r="BZ376" s="38" t="s">
        <v>376</v>
      </c>
      <c r="CA376" s="38" t="s">
        <v>418</v>
      </c>
      <c r="CB376" s="38" t="s">
        <v>521</v>
      </c>
      <c r="CC376" s="38"/>
      <c r="CD376" s="38"/>
      <c r="CE376" s="38"/>
      <c r="CF376" s="38" t="s">
        <v>378</v>
      </c>
      <c r="CG376" s="38" t="s">
        <v>382</v>
      </c>
      <c r="CH376" s="38" t="s">
        <v>1468</v>
      </c>
      <c r="CI376" s="38" t="s">
        <v>381</v>
      </c>
      <c r="CJ376" s="38" t="s">
        <v>382</v>
      </c>
      <c r="CK376" s="38" t="s">
        <v>703</v>
      </c>
      <c r="CL376" s="38"/>
      <c r="CM376" s="38"/>
      <c r="CN376" s="38"/>
      <c r="CO376" s="38" t="s">
        <v>465</v>
      </c>
      <c r="CP376" s="38" t="s">
        <v>418</v>
      </c>
      <c r="CQ376" s="38" t="s">
        <v>521</v>
      </c>
      <c r="CR376" s="38" t="s">
        <v>514</v>
      </c>
      <c r="CS376" s="38" t="s">
        <v>418</v>
      </c>
      <c r="CT376" s="38" t="s">
        <v>521</v>
      </c>
      <c r="CU376" s="38" t="s">
        <v>306</v>
      </c>
      <c r="CV376" s="38" t="s">
        <v>288</v>
      </c>
      <c r="CW376" s="38" t="s">
        <v>705</v>
      </c>
      <c r="CX376" s="38" t="s">
        <v>469</v>
      </c>
      <c r="CY376" s="38" t="s">
        <v>288</v>
      </c>
      <c r="CZ376" s="38" t="s">
        <v>1881</v>
      </c>
      <c r="DA376" s="38" t="s">
        <v>384</v>
      </c>
      <c r="DB376" s="38" t="s">
        <v>379</v>
      </c>
      <c r="DC376" s="38" t="s">
        <v>385</v>
      </c>
      <c r="DD376" s="38" t="s">
        <v>453</v>
      </c>
      <c r="DE376" s="38"/>
      <c r="DF376" s="38"/>
      <c r="DG376" s="38" t="s">
        <v>516</v>
      </c>
      <c r="DH376" s="38" t="s">
        <v>288</v>
      </c>
      <c r="DI376" s="38" t="s">
        <v>705</v>
      </c>
      <c r="DJ376" s="38" t="s">
        <v>484</v>
      </c>
      <c r="DK376" s="38"/>
      <c r="DL376" s="38"/>
      <c r="DM376" s="38" t="s">
        <v>307</v>
      </c>
      <c r="DN376" s="38"/>
      <c r="DO376" s="38"/>
      <c r="DP376" s="38" t="s">
        <v>519</v>
      </c>
      <c r="DQ376" s="38" t="s">
        <v>288</v>
      </c>
      <c r="DR376" s="38" t="s">
        <v>1882</v>
      </c>
      <c r="DS376" s="38" t="s">
        <v>416</v>
      </c>
      <c r="DT376" s="38" t="s">
        <v>288</v>
      </c>
      <c r="DU376" s="38" t="s">
        <v>697</v>
      </c>
      <c r="DV376" s="38" t="s">
        <v>485</v>
      </c>
      <c r="DW376" s="38" t="s">
        <v>467</v>
      </c>
      <c r="DX376" s="38" t="s">
        <v>1235</v>
      </c>
      <c r="DY376" s="38" t="s">
        <v>491</v>
      </c>
      <c r="DZ376" s="38" t="s">
        <v>288</v>
      </c>
      <c r="EA376" s="38" t="s">
        <v>697</v>
      </c>
      <c r="EB376" s="38" t="s">
        <v>308</v>
      </c>
      <c r="EC376" s="38" t="s">
        <v>467</v>
      </c>
      <c r="ED376" s="38" t="s">
        <v>1235</v>
      </c>
      <c r="EE376" s="38" t="s">
        <v>417</v>
      </c>
      <c r="EF376" s="38" t="s">
        <v>418</v>
      </c>
      <c r="EG376" s="38" t="s">
        <v>521</v>
      </c>
      <c r="EH376" s="38" t="s">
        <v>318</v>
      </c>
      <c r="EI376" s="38" t="s">
        <v>288</v>
      </c>
      <c r="EJ376" s="38" t="s">
        <v>697</v>
      </c>
      <c r="EK376" s="38" t="s">
        <v>444</v>
      </c>
      <c r="EL376" s="38" t="s">
        <v>288</v>
      </c>
      <c r="EM376" s="38" t="s">
        <v>697</v>
      </c>
      <c r="EN376" s="38" t="s">
        <v>445</v>
      </c>
      <c r="EO376" s="38" t="s">
        <v>288</v>
      </c>
      <c r="EP376" s="38" t="s">
        <v>697</v>
      </c>
      <c r="EQ376" s="38" t="s">
        <v>446</v>
      </c>
      <c r="ER376" s="38" t="s">
        <v>467</v>
      </c>
      <c r="ES376" s="38" t="s">
        <v>709</v>
      </c>
      <c r="ET376" s="38"/>
      <c r="EU376" s="38"/>
      <c r="EV376" s="38"/>
      <c r="EW376" s="38"/>
      <c r="EX376" s="38"/>
      <c r="EY376" s="38"/>
      <c r="EZ376" s="38"/>
      <c r="FA376" s="38"/>
      <c r="FB376" s="38"/>
      <c r="FC376" s="38"/>
      <c r="FD376" s="38"/>
      <c r="FE376" s="38"/>
      <c r="FF376" s="38"/>
      <c r="FG376" s="38"/>
      <c r="FH376" s="38"/>
      <c r="FI376" s="38"/>
      <c r="FJ376" s="38"/>
      <c r="FK376" s="38"/>
      <c r="FL376" s="38"/>
      <c r="FM376" s="38"/>
      <c r="FN376" s="38"/>
      <c r="FO376" s="38"/>
      <c r="FP376" s="38"/>
      <c r="FQ376" s="38"/>
      <c r="FR376" s="38"/>
    </row>
    <row r="377" spans="1:174" ht="25.5" customHeight="1" x14ac:dyDescent="0.2">
      <c r="A377" s="38">
        <v>372</v>
      </c>
      <c r="B377" s="39">
        <v>46125.344444444447</v>
      </c>
      <c r="C377" s="39">
        <v>46125.349305555559</v>
      </c>
      <c r="D377" s="38" t="s">
        <v>293</v>
      </c>
      <c r="E377" s="38"/>
      <c r="F377" s="38"/>
      <c r="G377" s="38"/>
      <c r="H377" s="38"/>
      <c r="I377" s="38" t="s">
        <v>210</v>
      </c>
      <c r="J377" s="38"/>
      <c r="K377" s="38"/>
      <c r="L377" s="38" t="s">
        <v>1883</v>
      </c>
      <c r="M377" s="38"/>
      <c r="N377" s="38"/>
      <c r="O377" s="40">
        <v>305400384</v>
      </c>
      <c r="P377" s="38"/>
      <c r="Q377" s="38"/>
      <c r="R377" s="38" t="s">
        <v>1884</v>
      </c>
      <c r="S377" s="38"/>
      <c r="T377" s="38"/>
      <c r="U377" s="38" t="s">
        <v>1885</v>
      </c>
      <c r="V377" s="38"/>
      <c r="W377" s="38"/>
      <c r="X377" s="40">
        <v>60411946</v>
      </c>
      <c r="Y377" s="38"/>
      <c r="Z377" s="38"/>
      <c r="AA377" s="38" t="s">
        <v>657</v>
      </c>
      <c r="AB377" s="38"/>
      <c r="AC377" s="38"/>
      <c r="AD377" s="38" t="s">
        <v>262</v>
      </c>
      <c r="AE377" s="38"/>
      <c r="AF377" s="38"/>
      <c r="AG377" s="38" t="s">
        <v>237</v>
      </c>
      <c r="AH377" s="38"/>
      <c r="AI377" s="38"/>
      <c r="AJ377" s="38" t="s">
        <v>237</v>
      </c>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41"/>
      <c r="BG377" s="38"/>
      <c r="BH377" s="38"/>
      <c r="BI377" s="38"/>
      <c r="BJ377" s="38"/>
      <c r="BK377" s="38" t="s">
        <v>375</v>
      </c>
      <c r="BL377" s="38" t="s">
        <v>467</v>
      </c>
      <c r="BM377" s="38" t="s">
        <v>632</v>
      </c>
      <c r="BN377" s="38"/>
      <c r="BO377" s="38"/>
      <c r="BP377" s="38"/>
      <c r="BQ377" s="38" t="s">
        <v>327</v>
      </c>
      <c r="BR377" s="38" t="s">
        <v>418</v>
      </c>
      <c r="BS377" s="38" t="s">
        <v>521</v>
      </c>
      <c r="BT377" s="38"/>
      <c r="BU377" s="38"/>
      <c r="BV377" s="38"/>
      <c r="BW377" s="38" t="s">
        <v>303</v>
      </c>
      <c r="BX377" s="38" t="s">
        <v>292</v>
      </c>
      <c r="BY377" s="38"/>
      <c r="BZ377" s="38" t="s">
        <v>376</v>
      </c>
      <c r="CA377" s="38" t="s">
        <v>418</v>
      </c>
      <c r="CB377" s="38" t="s">
        <v>521</v>
      </c>
      <c r="CC377" s="38"/>
      <c r="CD377" s="38"/>
      <c r="CE377" s="38"/>
      <c r="CF377" s="38" t="s">
        <v>378</v>
      </c>
      <c r="CG377" s="38" t="s">
        <v>1886</v>
      </c>
      <c r="CH377" s="38" t="s">
        <v>711</v>
      </c>
      <c r="CI377" s="38" t="s">
        <v>381</v>
      </c>
      <c r="CJ377" s="38" t="s">
        <v>382</v>
      </c>
      <c r="CK377" s="38" t="s">
        <v>703</v>
      </c>
      <c r="CL377" s="38"/>
      <c r="CM377" s="38"/>
      <c r="CN377" s="38"/>
      <c r="CO377" s="38" t="s">
        <v>465</v>
      </c>
      <c r="CP377" s="38" t="s">
        <v>418</v>
      </c>
      <c r="CQ377" s="38" t="s">
        <v>521</v>
      </c>
      <c r="CR377" s="38"/>
      <c r="CS377" s="38"/>
      <c r="CT377" s="38"/>
      <c r="CU377" s="38" t="s">
        <v>306</v>
      </c>
      <c r="CV377" s="38" t="s">
        <v>467</v>
      </c>
      <c r="CW377" s="38" t="s">
        <v>1887</v>
      </c>
      <c r="CX377" s="38"/>
      <c r="CY377" s="38"/>
      <c r="CZ377" s="38"/>
      <c r="DA377" s="38" t="s">
        <v>384</v>
      </c>
      <c r="DB377" s="38" t="s">
        <v>379</v>
      </c>
      <c r="DC377" s="38" t="s">
        <v>385</v>
      </c>
      <c r="DD377" s="38"/>
      <c r="DE377" s="38"/>
      <c r="DF377" s="38"/>
      <c r="DG377" s="38"/>
      <c r="DH377" s="38"/>
      <c r="DI377" s="38"/>
      <c r="DJ377" s="38"/>
      <c r="DK377" s="38"/>
      <c r="DL377" s="38"/>
      <c r="DM377" s="38"/>
      <c r="DN377" s="38"/>
      <c r="DO377" s="38"/>
      <c r="DP377" s="38"/>
      <c r="DQ377" s="38"/>
      <c r="DR377" s="38"/>
      <c r="DS377" s="38"/>
      <c r="DT377" s="38"/>
      <c r="DU377" s="38"/>
      <c r="DV377" s="38"/>
      <c r="DW377" s="38"/>
      <c r="DX377" s="38"/>
      <c r="DY377" s="38"/>
      <c r="DZ377" s="38"/>
      <c r="EA377" s="38"/>
      <c r="EB377" s="38"/>
      <c r="EC377" s="38"/>
      <c r="ED377" s="38"/>
      <c r="EE377" s="38"/>
      <c r="EF377" s="38"/>
      <c r="EG377" s="38"/>
      <c r="EH377" s="38"/>
      <c r="EI377" s="38"/>
      <c r="EJ377" s="38"/>
      <c r="EK377" s="38"/>
      <c r="EL377" s="38"/>
      <c r="EM377" s="38"/>
      <c r="EN377" s="38"/>
      <c r="EO377" s="38"/>
      <c r="EP377" s="38"/>
      <c r="EQ377" s="38"/>
      <c r="ER377" s="38"/>
      <c r="ES377" s="38"/>
      <c r="ET377" s="38"/>
      <c r="EU377" s="38"/>
      <c r="EV377" s="38"/>
      <c r="EW377" s="38"/>
      <c r="EX377" s="38"/>
      <c r="EY377" s="38"/>
      <c r="EZ377" s="38"/>
      <c r="FA377" s="38"/>
      <c r="FB377" s="38"/>
      <c r="FC377" s="38"/>
      <c r="FD377" s="38"/>
      <c r="FE377" s="38"/>
      <c r="FF377" s="38"/>
      <c r="FG377" s="38"/>
      <c r="FH377" s="38"/>
      <c r="FI377" s="38"/>
      <c r="FJ377" s="38"/>
      <c r="FK377" s="38"/>
      <c r="FL377" s="38"/>
      <c r="FM377" s="38"/>
      <c r="FN377" s="38"/>
      <c r="FO377" s="38"/>
      <c r="FP377" s="38"/>
      <c r="FQ377" s="38"/>
      <c r="FR377" s="38"/>
    </row>
    <row r="378" spans="1:174" ht="25.5" customHeight="1" x14ac:dyDescent="0.2">
      <c r="A378" s="38">
        <v>373</v>
      </c>
      <c r="B378" s="39">
        <v>46125.354166666657</v>
      </c>
      <c r="C378" s="39">
        <v>46125.35833333333</v>
      </c>
      <c r="D378" s="38" t="s">
        <v>293</v>
      </c>
      <c r="E378" s="38"/>
      <c r="F378" s="38"/>
      <c r="G378" s="38"/>
      <c r="H378" s="38"/>
      <c r="I378" s="38" t="s">
        <v>210</v>
      </c>
      <c r="J378" s="38"/>
      <c r="K378" s="38"/>
      <c r="L378" s="38" t="s">
        <v>1888</v>
      </c>
      <c r="M378" s="38"/>
      <c r="N378" s="38"/>
      <c r="O378" s="40">
        <v>504160566</v>
      </c>
      <c r="P378" s="38"/>
      <c r="Q378" s="38"/>
      <c r="R378" s="38" t="s">
        <v>1889</v>
      </c>
      <c r="S378" s="38"/>
      <c r="T378" s="38"/>
      <c r="U378" s="38" t="s">
        <v>1890</v>
      </c>
      <c r="V378" s="38"/>
      <c r="W378" s="38"/>
      <c r="X378" s="40" t="s">
        <v>1891</v>
      </c>
      <c r="Y378" s="38"/>
      <c r="Z378" s="38"/>
      <c r="AA378" s="38" t="s">
        <v>501</v>
      </c>
      <c r="AB378" s="38"/>
      <c r="AC378" s="38"/>
      <c r="AD378" s="38" t="s">
        <v>215</v>
      </c>
      <c r="AE378" s="38"/>
      <c r="AF378" s="38"/>
      <c r="AG378" s="38" t="s">
        <v>1233</v>
      </c>
      <c r="AH378" s="38"/>
      <c r="AI378" s="38"/>
      <c r="AJ378" s="38" t="s">
        <v>1892</v>
      </c>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41"/>
      <c r="BG378" s="38"/>
      <c r="BH378" s="38"/>
      <c r="BI378" s="38"/>
      <c r="BJ378" s="38"/>
      <c r="BK378" s="38"/>
      <c r="BL378" s="38"/>
      <c r="BM378" s="38"/>
      <c r="BN378" s="38"/>
      <c r="BO378" s="38"/>
      <c r="BP378" s="38"/>
      <c r="BQ378" s="38"/>
      <c r="BR378" s="38"/>
      <c r="BS378" s="38"/>
      <c r="BT378" s="38" t="s">
        <v>329</v>
      </c>
      <c r="BU378" s="38"/>
      <c r="BV378" s="38"/>
      <c r="BW378" s="38"/>
      <c r="BX378" s="38"/>
      <c r="BY378" s="38"/>
      <c r="BZ378" s="38"/>
      <c r="CA378" s="38"/>
      <c r="CB378" s="38"/>
      <c r="CC378" s="38"/>
      <c r="CD378" s="38"/>
      <c r="CE378" s="38"/>
      <c r="CF378" s="38"/>
      <c r="CG378" s="38"/>
      <c r="CH378" s="38"/>
      <c r="CI378" s="38"/>
      <c r="CJ378" s="38"/>
      <c r="CK378" s="38"/>
      <c r="CL378" s="38"/>
      <c r="CM378" s="38"/>
      <c r="CN378" s="38"/>
      <c r="CO378" s="38"/>
      <c r="CP378" s="38"/>
      <c r="CQ378" s="38"/>
      <c r="CR378" s="38"/>
      <c r="CS378" s="38"/>
      <c r="CT378" s="38"/>
      <c r="CU378" s="38"/>
      <c r="CV378" s="38"/>
      <c r="CW378" s="38"/>
      <c r="CX378" s="38"/>
      <c r="CY378" s="38"/>
      <c r="CZ378" s="38"/>
      <c r="DA378" s="38"/>
      <c r="DB378" s="38"/>
      <c r="DC378" s="38"/>
      <c r="DD378" s="38"/>
      <c r="DE378" s="38"/>
      <c r="DF378" s="38"/>
      <c r="DG378" s="38"/>
      <c r="DH378" s="38"/>
      <c r="DI378" s="38"/>
      <c r="DJ378" s="38"/>
      <c r="DK378" s="38"/>
      <c r="DL378" s="38"/>
      <c r="DM378" s="38"/>
      <c r="DN378" s="38"/>
      <c r="DO378" s="38"/>
      <c r="DP378" s="38"/>
      <c r="DQ378" s="38"/>
      <c r="DR378" s="38"/>
      <c r="DS378" s="38"/>
      <c r="DT378" s="38"/>
      <c r="DU378" s="38"/>
      <c r="DV378" s="38"/>
      <c r="DW378" s="38"/>
      <c r="DX378" s="38"/>
      <c r="DY378" s="38"/>
      <c r="DZ378" s="38"/>
      <c r="EA378" s="38"/>
      <c r="EB378" s="38"/>
      <c r="EC378" s="38"/>
      <c r="ED378" s="38"/>
      <c r="EE378" s="38"/>
      <c r="EF378" s="38"/>
      <c r="EG378" s="38"/>
      <c r="EH378" s="38"/>
      <c r="EI378" s="38"/>
      <c r="EJ378" s="38"/>
      <c r="EK378" s="38"/>
      <c r="EL378" s="38"/>
      <c r="EM378" s="38"/>
      <c r="EN378" s="38"/>
      <c r="EO378" s="38"/>
      <c r="EP378" s="38"/>
      <c r="EQ378" s="38"/>
      <c r="ER378" s="38"/>
      <c r="ES378" s="38"/>
      <c r="ET378" s="38"/>
      <c r="EU378" s="38"/>
      <c r="EV378" s="38"/>
      <c r="EW378" s="38"/>
      <c r="EX378" s="38"/>
      <c r="EY378" s="38"/>
      <c r="EZ378" s="38"/>
      <c r="FA378" s="38"/>
      <c r="FB378" s="38"/>
      <c r="FC378" s="38"/>
      <c r="FD378" s="38"/>
      <c r="FE378" s="38"/>
      <c r="FF378" s="38"/>
      <c r="FG378" s="38"/>
      <c r="FH378" s="38"/>
      <c r="FI378" s="38"/>
      <c r="FJ378" s="38"/>
      <c r="FK378" s="38"/>
      <c r="FL378" s="38"/>
      <c r="FM378" s="38"/>
      <c r="FN378" s="38"/>
      <c r="FO378" s="38"/>
      <c r="FP378" s="38"/>
      <c r="FQ378" s="38"/>
      <c r="FR378" s="38"/>
    </row>
    <row r="379" spans="1:174" ht="25.5" customHeight="1" x14ac:dyDescent="0.2">
      <c r="A379" s="38">
        <v>374</v>
      </c>
      <c r="B379" s="39">
        <v>46125.369444444441</v>
      </c>
      <c r="C379" s="39">
        <v>46125.37222222222</v>
      </c>
      <c r="D379" s="38" t="s">
        <v>293</v>
      </c>
      <c r="E379" s="38"/>
      <c r="F379" s="38"/>
      <c r="G379" s="38"/>
      <c r="H379" s="38"/>
      <c r="I379" s="38" t="s">
        <v>210</v>
      </c>
      <c r="J379" s="38"/>
      <c r="K379" s="38"/>
      <c r="L379" s="38" t="s">
        <v>1893</v>
      </c>
      <c r="M379" s="38"/>
      <c r="N379" s="38"/>
      <c r="O379" s="40">
        <v>604060963</v>
      </c>
      <c r="P379" s="38"/>
      <c r="Q379" s="38"/>
      <c r="R379" s="38" t="s">
        <v>1894</v>
      </c>
      <c r="S379" s="38"/>
      <c r="T379" s="38"/>
      <c r="U379" s="38" t="s">
        <v>1895</v>
      </c>
      <c r="V379" s="38"/>
      <c r="W379" s="38"/>
      <c r="X379" s="40">
        <v>83328612</v>
      </c>
      <c r="Y379" s="38"/>
      <c r="Z379" s="38"/>
      <c r="AA379" s="38" t="s">
        <v>1896</v>
      </c>
      <c r="AB379" s="38"/>
      <c r="AC379" s="38"/>
      <c r="AD379" s="38" t="s">
        <v>262</v>
      </c>
      <c r="AE379" s="38"/>
      <c r="AF379" s="38"/>
      <c r="AG379" s="38" t="s">
        <v>237</v>
      </c>
      <c r="AH379" s="38"/>
      <c r="AI379" s="38"/>
      <c r="AJ379" s="38" t="s">
        <v>237</v>
      </c>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41"/>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38"/>
      <c r="CO379" s="38"/>
      <c r="CP379" s="38"/>
      <c r="CQ379" s="38"/>
      <c r="CR379" s="38"/>
      <c r="CS379" s="38"/>
      <c r="CT379" s="38"/>
      <c r="CU379" s="38"/>
      <c r="CV379" s="38"/>
      <c r="CW379" s="38"/>
      <c r="CX379" s="38"/>
      <c r="CY379" s="38"/>
      <c r="CZ379" s="38"/>
      <c r="DA379" s="38"/>
      <c r="DB379" s="38"/>
      <c r="DC379" s="38"/>
      <c r="DD379" s="38"/>
      <c r="DE379" s="38"/>
      <c r="DF379" s="38"/>
      <c r="DG379" s="38"/>
      <c r="DH379" s="38"/>
      <c r="DI379" s="38"/>
      <c r="DJ379" s="38"/>
      <c r="DK379" s="38"/>
      <c r="DL379" s="38"/>
      <c r="DM379" s="38"/>
      <c r="DN379" s="38"/>
      <c r="DO379" s="38"/>
      <c r="DP379" s="38"/>
      <c r="DQ379" s="38"/>
      <c r="DR379" s="38"/>
      <c r="DS379" s="38" t="s">
        <v>416</v>
      </c>
      <c r="DT379" s="38" t="s">
        <v>217</v>
      </c>
      <c r="DU379" s="38" t="s">
        <v>490</v>
      </c>
      <c r="DV379" s="38"/>
      <c r="DW379" s="38"/>
      <c r="DX379" s="38"/>
      <c r="DY379" s="38" t="s">
        <v>491</v>
      </c>
      <c r="DZ379" s="38" t="s">
        <v>217</v>
      </c>
      <c r="EA379" s="38" t="s">
        <v>490</v>
      </c>
      <c r="EB379" s="38" t="s">
        <v>308</v>
      </c>
      <c r="EC379" s="38" t="s">
        <v>570</v>
      </c>
      <c r="ED379" s="38" t="s">
        <v>1319</v>
      </c>
      <c r="EE379" s="38" t="s">
        <v>417</v>
      </c>
      <c r="EF379" s="38" t="s">
        <v>418</v>
      </c>
      <c r="EG379" s="38" t="s">
        <v>1566</v>
      </c>
      <c r="EH379" s="38"/>
      <c r="EI379" s="38"/>
      <c r="EJ379" s="38"/>
      <c r="EK379" s="38"/>
      <c r="EL379" s="38"/>
      <c r="EM379" s="38"/>
      <c r="EN379" s="38"/>
      <c r="EO379" s="38"/>
      <c r="EP379" s="38"/>
      <c r="EQ379" s="38"/>
      <c r="ER379" s="38"/>
      <c r="ES379" s="38"/>
      <c r="ET379" s="38"/>
      <c r="EU379" s="38"/>
      <c r="EV379" s="38"/>
      <c r="EW379" s="38"/>
      <c r="EX379" s="38"/>
      <c r="EY379" s="38"/>
      <c r="EZ379" s="38"/>
      <c r="FA379" s="38"/>
      <c r="FB379" s="38"/>
      <c r="FC379" s="38"/>
      <c r="FD379" s="38"/>
      <c r="FE379" s="38"/>
      <c r="FF379" s="38"/>
      <c r="FG379" s="38"/>
      <c r="FH379" s="38"/>
      <c r="FI379" s="38"/>
      <c r="FJ379" s="38"/>
      <c r="FK379" s="38"/>
      <c r="FL379" s="38"/>
      <c r="FM379" s="38"/>
      <c r="FN379" s="38"/>
      <c r="FO379" s="38"/>
      <c r="FP379" s="38"/>
      <c r="FQ379" s="38"/>
      <c r="FR379" s="38"/>
    </row>
    <row r="380" spans="1:174" ht="25.5" customHeight="1" x14ac:dyDescent="0.2">
      <c r="A380" s="38">
        <v>375</v>
      </c>
      <c r="B380" s="39">
        <v>46125.40902777778</v>
      </c>
      <c r="C380" s="39">
        <v>46125.411805555559</v>
      </c>
      <c r="D380" s="38" t="s">
        <v>293</v>
      </c>
      <c r="E380" s="38"/>
      <c r="F380" s="38"/>
      <c r="G380" s="38"/>
      <c r="H380" s="38"/>
      <c r="I380" s="38" t="s">
        <v>210</v>
      </c>
      <c r="J380" s="38"/>
      <c r="K380" s="38"/>
      <c r="L380" s="38" t="s">
        <v>1897</v>
      </c>
      <c r="M380" s="38"/>
      <c r="N380" s="38"/>
      <c r="O380" s="40">
        <v>207360962</v>
      </c>
      <c r="P380" s="38"/>
      <c r="Q380" s="38"/>
      <c r="R380" s="38" t="s">
        <v>1898</v>
      </c>
      <c r="S380" s="38"/>
      <c r="T380" s="38"/>
      <c r="U380" s="38" t="s">
        <v>1899</v>
      </c>
      <c r="V380" s="38"/>
      <c r="W380" s="38"/>
      <c r="X380" s="40" t="s">
        <v>1900</v>
      </c>
      <c r="Y380" s="38"/>
      <c r="Z380" s="38"/>
      <c r="AA380" s="38" t="s">
        <v>850</v>
      </c>
      <c r="AB380" s="38"/>
      <c r="AC380" s="38"/>
      <c r="AD380" s="38" t="s">
        <v>262</v>
      </c>
      <c r="AE380" s="38"/>
      <c r="AF380" s="38"/>
      <c r="AG380" s="38" t="s">
        <v>273</v>
      </c>
      <c r="AH380" s="38"/>
      <c r="AI380" s="38"/>
      <c r="AJ380" s="38" t="s">
        <v>1901</v>
      </c>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41"/>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c r="CT380" s="38"/>
      <c r="CU380" s="38"/>
      <c r="CV380" s="38"/>
      <c r="CW380" s="38"/>
      <c r="CX380" s="38"/>
      <c r="CY380" s="38"/>
      <c r="CZ380" s="38"/>
      <c r="DA380" s="38"/>
      <c r="DB380" s="38"/>
      <c r="DC380" s="38"/>
      <c r="DD380" s="38"/>
      <c r="DE380" s="38"/>
      <c r="DF380" s="38"/>
      <c r="DG380" s="38" t="s">
        <v>516</v>
      </c>
      <c r="DH380" s="38" t="s">
        <v>467</v>
      </c>
      <c r="DI380" s="38" t="s">
        <v>1902</v>
      </c>
      <c r="DJ380" s="38" t="s">
        <v>484</v>
      </c>
      <c r="DK380" s="38"/>
      <c r="DL380" s="38"/>
      <c r="DM380" s="38" t="s">
        <v>307</v>
      </c>
      <c r="DN380" s="38"/>
      <c r="DO380" s="38"/>
      <c r="DP380" s="38"/>
      <c r="DQ380" s="38"/>
      <c r="DR380" s="38"/>
      <c r="DS380" s="38" t="s">
        <v>416</v>
      </c>
      <c r="DT380" s="38" t="s">
        <v>288</v>
      </c>
      <c r="DU380" s="38" t="s">
        <v>1903</v>
      </c>
      <c r="DV380" s="38"/>
      <c r="DW380" s="38"/>
      <c r="DX380" s="38"/>
      <c r="DY380" s="38" t="s">
        <v>491</v>
      </c>
      <c r="DZ380" s="38" t="s">
        <v>288</v>
      </c>
      <c r="EA380" s="38" t="s">
        <v>1903</v>
      </c>
      <c r="EB380" s="38"/>
      <c r="EC380" s="38"/>
      <c r="ED380" s="38"/>
      <c r="EE380" s="38"/>
      <c r="EF380" s="38"/>
      <c r="EG380" s="38"/>
      <c r="EH380" s="38" t="s">
        <v>318</v>
      </c>
      <c r="EI380" s="38" t="s">
        <v>288</v>
      </c>
      <c r="EJ380" s="38" t="s">
        <v>697</v>
      </c>
      <c r="EK380" s="38" t="s">
        <v>444</v>
      </c>
      <c r="EL380" s="38" t="s">
        <v>288</v>
      </c>
      <c r="EM380" s="38" t="s">
        <v>697</v>
      </c>
      <c r="EN380" s="38" t="s">
        <v>445</v>
      </c>
      <c r="EO380" s="38" t="s">
        <v>288</v>
      </c>
      <c r="EP380" s="38" t="s">
        <v>697</v>
      </c>
      <c r="EQ380" s="38"/>
      <c r="ER380" s="38"/>
      <c r="ES380" s="38"/>
      <c r="ET380" s="38"/>
      <c r="EU380" s="38"/>
      <c r="EV380" s="38"/>
      <c r="EW380" s="38"/>
      <c r="EX380" s="38"/>
      <c r="EY380" s="38"/>
      <c r="EZ380" s="38"/>
      <c r="FA380" s="38"/>
      <c r="FB380" s="38"/>
      <c r="FC380" s="38"/>
      <c r="FD380" s="38"/>
      <c r="FE380" s="38"/>
      <c r="FF380" s="38"/>
      <c r="FG380" s="38"/>
      <c r="FH380" s="38"/>
      <c r="FI380" s="38"/>
      <c r="FJ380" s="38"/>
      <c r="FK380" s="38"/>
      <c r="FL380" s="38"/>
      <c r="FM380" s="38"/>
      <c r="FN380" s="38"/>
      <c r="FO380" s="38"/>
      <c r="FP380" s="38"/>
      <c r="FQ380" s="38"/>
      <c r="FR380" s="38"/>
    </row>
    <row r="381" spans="1:174" ht="25.5" customHeight="1" x14ac:dyDescent="0.2">
      <c r="A381" s="38">
        <v>376</v>
      </c>
      <c r="B381" s="39">
        <v>46125.40902777778</v>
      </c>
      <c r="C381" s="39">
        <v>46125.413194444453</v>
      </c>
      <c r="D381" s="38" t="s">
        <v>293</v>
      </c>
      <c r="E381" s="38"/>
      <c r="F381" s="38"/>
      <c r="G381" s="38"/>
      <c r="H381" s="38"/>
      <c r="I381" s="38" t="s">
        <v>210</v>
      </c>
      <c r="J381" s="38"/>
      <c r="K381" s="38"/>
      <c r="L381" s="38" t="s">
        <v>1904</v>
      </c>
      <c r="M381" s="38"/>
      <c r="N381" s="38"/>
      <c r="O381" s="40">
        <v>703140040</v>
      </c>
      <c r="P381" s="38"/>
      <c r="Q381" s="38"/>
      <c r="R381" s="38" t="s">
        <v>1905</v>
      </c>
      <c r="S381" s="38"/>
      <c r="T381" s="38"/>
      <c r="U381" s="38" t="s">
        <v>1906</v>
      </c>
      <c r="V381" s="38"/>
      <c r="W381" s="38"/>
      <c r="X381" s="40">
        <v>86124689</v>
      </c>
      <c r="Y381" s="38"/>
      <c r="Z381" s="38"/>
      <c r="AA381" s="38" t="s">
        <v>955</v>
      </c>
      <c r="AB381" s="38"/>
      <c r="AC381" s="38"/>
      <c r="AD381" s="38" t="s">
        <v>262</v>
      </c>
      <c r="AE381" s="38"/>
      <c r="AF381" s="38"/>
      <c r="AG381" s="38" t="s">
        <v>237</v>
      </c>
      <c r="AH381" s="38"/>
      <c r="AI381" s="38"/>
      <c r="AJ381" s="38" t="s">
        <v>237</v>
      </c>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41"/>
      <c r="BG381" s="38"/>
      <c r="BH381" s="38"/>
      <c r="BI381" s="38"/>
      <c r="BJ381" s="38"/>
      <c r="BK381" s="38" t="s">
        <v>375</v>
      </c>
      <c r="BL381" s="38" t="s">
        <v>291</v>
      </c>
      <c r="BM381" s="38"/>
      <c r="BN381" s="38" t="s">
        <v>370</v>
      </c>
      <c r="BO381" s="38"/>
      <c r="BP381" s="38"/>
      <c r="BQ381" s="38" t="s">
        <v>327</v>
      </c>
      <c r="BR381" s="38" t="s">
        <v>391</v>
      </c>
      <c r="BS381" s="38" t="s">
        <v>1907</v>
      </c>
      <c r="BT381" s="38" t="s">
        <v>329</v>
      </c>
      <c r="BU381" s="38" t="s">
        <v>1769</v>
      </c>
      <c r="BV381" s="38"/>
      <c r="BW381" s="38" t="s">
        <v>303</v>
      </c>
      <c r="BX381" s="38" t="s">
        <v>292</v>
      </c>
      <c r="BY381" s="38"/>
      <c r="BZ381" s="38" t="s">
        <v>376</v>
      </c>
      <c r="CA381" s="38" t="s">
        <v>391</v>
      </c>
      <c r="CB381" s="38" t="s">
        <v>1907</v>
      </c>
      <c r="CC381" s="38"/>
      <c r="CD381" s="38"/>
      <c r="CE381" s="38"/>
      <c r="CF381" s="38" t="s">
        <v>378</v>
      </c>
      <c r="CG381" s="38" t="s">
        <v>379</v>
      </c>
      <c r="CH381" s="38" t="s">
        <v>380</v>
      </c>
      <c r="CI381" s="38"/>
      <c r="CJ381" s="38"/>
      <c r="CK381" s="38"/>
      <c r="CL381" s="38"/>
      <c r="CM381" s="38"/>
      <c r="CN381" s="38"/>
      <c r="CO381" s="38"/>
      <c r="CP381" s="38"/>
      <c r="CQ381" s="38"/>
      <c r="CR381" s="38"/>
      <c r="CS381" s="38"/>
      <c r="CT381" s="38"/>
      <c r="CU381" s="38"/>
      <c r="CV381" s="38"/>
      <c r="CW381" s="38"/>
      <c r="CX381" s="38"/>
      <c r="CY381" s="38"/>
      <c r="CZ381" s="38"/>
      <c r="DA381" s="38"/>
      <c r="DB381" s="38"/>
      <c r="DC381" s="38"/>
      <c r="DD381" s="38"/>
      <c r="DE381" s="38"/>
      <c r="DF381" s="38"/>
      <c r="DG381" s="38"/>
      <c r="DH381" s="38"/>
      <c r="DI381" s="38"/>
      <c r="DJ381" s="38"/>
      <c r="DK381" s="38"/>
      <c r="DL381" s="38"/>
      <c r="DM381" s="38"/>
      <c r="DN381" s="38"/>
      <c r="DO381" s="38"/>
      <c r="DP381" s="38"/>
      <c r="DQ381" s="38"/>
      <c r="DR381" s="38"/>
      <c r="DS381" s="38"/>
      <c r="DT381" s="38"/>
      <c r="DU381" s="38"/>
      <c r="DV381" s="38"/>
      <c r="DW381" s="38"/>
      <c r="DX381" s="38"/>
      <c r="DY381" s="38"/>
      <c r="DZ381" s="38"/>
      <c r="EA381" s="38"/>
      <c r="EB381" s="38"/>
      <c r="EC381" s="38"/>
      <c r="ED381" s="38"/>
      <c r="EE381" s="38"/>
      <c r="EF381" s="38"/>
      <c r="EG381" s="38"/>
      <c r="EH381" s="38"/>
      <c r="EI381" s="38"/>
      <c r="EJ381" s="38"/>
      <c r="EK381" s="38"/>
      <c r="EL381" s="38"/>
      <c r="EM381" s="38"/>
      <c r="EN381" s="38"/>
      <c r="EO381" s="38"/>
      <c r="EP381" s="38"/>
      <c r="EQ381" s="38"/>
      <c r="ER381" s="38"/>
      <c r="ES381" s="38"/>
      <c r="ET381" s="38"/>
      <c r="EU381" s="38"/>
      <c r="EV381" s="38"/>
      <c r="EW381" s="38"/>
      <c r="EX381" s="38"/>
      <c r="EY381" s="38"/>
      <c r="EZ381" s="38"/>
      <c r="FA381" s="38"/>
      <c r="FB381" s="38"/>
      <c r="FC381" s="38"/>
      <c r="FD381" s="38"/>
      <c r="FE381" s="38"/>
      <c r="FF381" s="38"/>
      <c r="FG381" s="38"/>
      <c r="FH381" s="38"/>
      <c r="FI381" s="38"/>
      <c r="FJ381" s="38"/>
      <c r="FK381" s="38"/>
      <c r="FL381" s="38"/>
      <c r="FM381" s="38"/>
      <c r="FN381" s="38"/>
      <c r="FO381" s="38"/>
      <c r="FP381" s="38"/>
      <c r="FQ381" s="38"/>
      <c r="FR381" s="38"/>
    </row>
    <row r="382" spans="1:174" ht="25.5" customHeight="1" x14ac:dyDescent="0.2">
      <c r="A382" s="38">
        <v>377</v>
      </c>
      <c r="B382" s="39">
        <v>46125.416666666657</v>
      </c>
      <c r="C382" s="39">
        <v>46125.419444444437</v>
      </c>
      <c r="D382" s="38" t="s">
        <v>293</v>
      </c>
      <c r="E382" s="38"/>
      <c r="F382" s="38"/>
      <c r="G382" s="38"/>
      <c r="H382" s="38"/>
      <c r="I382" s="38" t="s">
        <v>210</v>
      </c>
      <c r="J382" s="38"/>
      <c r="K382" s="38"/>
      <c r="L382" s="38" t="s">
        <v>1908</v>
      </c>
      <c r="M382" s="38"/>
      <c r="N382" s="38"/>
      <c r="O382" s="40">
        <v>207490227</v>
      </c>
      <c r="P382" s="38"/>
      <c r="Q382" s="38"/>
      <c r="R382" s="38" t="s">
        <v>1909</v>
      </c>
      <c r="S382" s="38"/>
      <c r="T382" s="38"/>
      <c r="U382" s="38" t="s">
        <v>1910</v>
      </c>
      <c r="V382" s="38"/>
      <c r="W382" s="38"/>
      <c r="X382" s="40">
        <v>86413425</v>
      </c>
      <c r="Y382" s="38"/>
      <c r="Z382" s="38"/>
      <c r="AA382" s="38" t="s">
        <v>1911</v>
      </c>
      <c r="AB382" s="38"/>
      <c r="AC382" s="38"/>
      <c r="AD382" s="38" t="s">
        <v>262</v>
      </c>
      <c r="AE382" s="38"/>
      <c r="AF382" s="38"/>
      <c r="AG382" s="38" t="s">
        <v>1912</v>
      </c>
      <c r="AH382" s="38"/>
      <c r="AI382" s="38"/>
      <c r="AJ382" s="38" t="s">
        <v>239</v>
      </c>
      <c r="AK382" s="38"/>
      <c r="AL382" s="38"/>
      <c r="AM382" s="38"/>
      <c r="AN382" s="38"/>
      <c r="AO382" s="38"/>
      <c r="AP382" s="38"/>
      <c r="AQ382" s="38"/>
      <c r="AR382" s="38"/>
      <c r="AS382" s="38"/>
      <c r="AT382" s="38"/>
      <c r="AU382" s="38"/>
      <c r="AV382" s="38"/>
      <c r="AW382" s="38"/>
      <c r="AX382" s="38"/>
      <c r="AY382" s="38"/>
      <c r="AZ382" s="38"/>
      <c r="BA382" s="38"/>
      <c r="BB382" s="38"/>
      <c r="BC382" s="38"/>
      <c r="BD382" s="38"/>
      <c r="BE382" s="38" t="s">
        <v>397</v>
      </c>
      <c r="BF382" s="41" t="s">
        <v>291</v>
      </c>
      <c r="BG382" s="38"/>
      <c r="BH382" s="38"/>
      <c r="BI382" s="38"/>
      <c r="BJ382" s="38"/>
      <c r="BK382" s="38"/>
      <c r="BL382" s="38"/>
      <c r="BM382" s="38"/>
      <c r="BN382" s="38"/>
      <c r="BO382" s="38"/>
      <c r="BP382" s="38"/>
      <c r="BQ382" s="38"/>
      <c r="BR382" s="38"/>
      <c r="BS382" s="38"/>
      <c r="BT382" s="38" t="s">
        <v>398</v>
      </c>
      <c r="BU382" s="38"/>
      <c r="BV382" s="38"/>
      <c r="BW382" s="38" t="s">
        <v>303</v>
      </c>
      <c r="BX382" s="38" t="s">
        <v>292</v>
      </c>
      <c r="BY382" s="38"/>
      <c r="BZ382" s="38"/>
      <c r="CA382" s="38"/>
      <c r="CB382" s="38"/>
      <c r="CC382" s="38"/>
      <c r="CD382" s="38"/>
      <c r="CE382" s="38"/>
      <c r="CF382" s="38" t="s">
        <v>378</v>
      </c>
      <c r="CG382" s="38" t="s">
        <v>379</v>
      </c>
      <c r="CH382" s="38" t="s">
        <v>380</v>
      </c>
      <c r="CI382" s="38"/>
      <c r="CJ382" s="38"/>
      <c r="CK382" s="38"/>
      <c r="CL382" s="38"/>
      <c r="CM382" s="38"/>
      <c r="CN382" s="38"/>
      <c r="CO382" s="38"/>
      <c r="CP382" s="38"/>
      <c r="CQ382" s="38"/>
      <c r="CR382" s="38"/>
      <c r="CS382" s="38"/>
      <c r="CT382" s="38"/>
      <c r="CU382" s="38"/>
      <c r="CV382" s="38"/>
      <c r="CW382" s="38"/>
      <c r="CX382" s="38"/>
      <c r="CY382" s="38"/>
      <c r="CZ382" s="38"/>
      <c r="DA382" s="38"/>
      <c r="DB382" s="38"/>
      <c r="DC382" s="38"/>
      <c r="DD382" s="38"/>
      <c r="DE382" s="38"/>
      <c r="DF382" s="38"/>
      <c r="DG382" s="38"/>
      <c r="DH382" s="38"/>
      <c r="DI382" s="38"/>
      <c r="DJ382" s="38"/>
      <c r="DK382" s="38"/>
      <c r="DL382" s="38"/>
      <c r="DM382" s="38"/>
      <c r="DN382" s="38"/>
      <c r="DO382" s="38"/>
      <c r="DP382" s="38"/>
      <c r="DQ382" s="38"/>
      <c r="DR382" s="38"/>
      <c r="DS382" s="38"/>
      <c r="DT382" s="38"/>
      <c r="DU382" s="38"/>
      <c r="DV382" s="38"/>
      <c r="DW382" s="38"/>
      <c r="DX382" s="38"/>
      <c r="DY382" s="38"/>
      <c r="DZ382" s="38"/>
      <c r="EA382" s="38"/>
      <c r="EB382" s="38"/>
      <c r="EC382" s="38"/>
      <c r="ED382" s="38"/>
      <c r="EE382" s="38"/>
      <c r="EF382" s="38"/>
      <c r="EG382" s="38"/>
      <c r="EH382" s="38"/>
      <c r="EI382" s="38"/>
      <c r="EJ382" s="38"/>
      <c r="EK382" s="38"/>
      <c r="EL382" s="38"/>
      <c r="EM382" s="38"/>
      <c r="EN382" s="38"/>
      <c r="EO382" s="38"/>
      <c r="EP382" s="38"/>
      <c r="EQ382" s="38"/>
      <c r="ER382" s="38"/>
      <c r="ES382" s="38"/>
      <c r="ET382" s="38"/>
      <c r="EU382" s="38"/>
      <c r="EV382" s="38"/>
      <c r="EW382" s="38"/>
      <c r="EX382" s="38"/>
      <c r="EY382" s="38"/>
      <c r="EZ382" s="38"/>
      <c r="FA382" s="38"/>
      <c r="FB382" s="38"/>
      <c r="FC382" s="38"/>
      <c r="FD382" s="38"/>
      <c r="FE382" s="38"/>
      <c r="FF382" s="38"/>
      <c r="FG382" s="38"/>
      <c r="FH382" s="38"/>
      <c r="FI382" s="38"/>
      <c r="FJ382" s="38"/>
      <c r="FK382" s="38"/>
      <c r="FL382" s="38"/>
      <c r="FM382" s="38"/>
      <c r="FN382" s="38"/>
      <c r="FO382" s="38"/>
      <c r="FP382" s="38"/>
      <c r="FQ382" s="38"/>
      <c r="FR382" s="38"/>
    </row>
    <row r="383" spans="1:174" ht="25.5" customHeight="1" x14ac:dyDescent="0.2">
      <c r="A383" s="38">
        <v>378</v>
      </c>
      <c r="B383" s="39">
        <v>46125.424305555563</v>
      </c>
      <c r="C383" s="39">
        <v>46125.426388888889</v>
      </c>
      <c r="D383" s="38" t="s">
        <v>293</v>
      </c>
      <c r="E383" s="38"/>
      <c r="F383" s="38"/>
      <c r="G383" s="38"/>
      <c r="H383" s="38"/>
      <c r="I383" s="38" t="s">
        <v>210</v>
      </c>
      <c r="J383" s="38"/>
      <c r="K383" s="38"/>
      <c r="L383" s="38" t="s">
        <v>1913</v>
      </c>
      <c r="M383" s="38"/>
      <c r="N383" s="38"/>
      <c r="O383" s="40">
        <v>119260371</v>
      </c>
      <c r="P383" s="38"/>
      <c r="Q383" s="38"/>
      <c r="R383" s="38" t="s">
        <v>1914</v>
      </c>
      <c r="S383" s="38"/>
      <c r="T383" s="38"/>
      <c r="U383" s="38" t="s">
        <v>1915</v>
      </c>
      <c r="V383" s="38"/>
      <c r="W383" s="38"/>
      <c r="X383" s="40" t="s">
        <v>1916</v>
      </c>
      <c r="Y383" s="38"/>
      <c r="Z383" s="38"/>
      <c r="AA383" s="38" t="s">
        <v>496</v>
      </c>
      <c r="AB383" s="38"/>
      <c r="AC383" s="38"/>
      <c r="AD383" s="38" t="s">
        <v>215</v>
      </c>
      <c r="AE383" s="38"/>
      <c r="AF383" s="38"/>
      <c r="AG383" s="38" t="s">
        <v>237</v>
      </c>
      <c r="AH383" s="38"/>
      <c r="AI383" s="38"/>
      <c r="AJ383" s="38" t="s">
        <v>237</v>
      </c>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41"/>
      <c r="BG383" s="38"/>
      <c r="BH383" s="38"/>
      <c r="BI383" s="38"/>
      <c r="BJ383" s="38"/>
      <c r="BK383" s="38" t="s">
        <v>375</v>
      </c>
      <c r="BL383" s="38" t="s">
        <v>291</v>
      </c>
      <c r="BM383" s="38"/>
      <c r="BN383" s="38"/>
      <c r="BO383" s="38"/>
      <c r="BP383" s="38"/>
      <c r="BQ383" s="38" t="s">
        <v>327</v>
      </c>
      <c r="BR383" s="38" t="s">
        <v>391</v>
      </c>
      <c r="BS383" s="38" t="s">
        <v>1917</v>
      </c>
      <c r="BT383" s="38" t="s">
        <v>398</v>
      </c>
      <c r="BU383" s="38" t="s">
        <v>1769</v>
      </c>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c r="DA383" s="38"/>
      <c r="DB383" s="38"/>
      <c r="DC383" s="38"/>
      <c r="DD383" s="38"/>
      <c r="DE383" s="38"/>
      <c r="DF383" s="38"/>
      <c r="DG383" s="38"/>
      <c r="DH383" s="38"/>
      <c r="DI383" s="38"/>
      <c r="DJ383" s="38"/>
      <c r="DK383" s="38"/>
      <c r="DL383" s="38"/>
      <c r="DM383" s="38"/>
      <c r="DN383" s="38"/>
      <c r="DO383" s="38"/>
      <c r="DP383" s="38"/>
      <c r="DQ383" s="38"/>
      <c r="DR383" s="38"/>
      <c r="DS383" s="38"/>
      <c r="DT383" s="38"/>
      <c r="DU383" s="38"/>
      <c r="DV383" s="38"/>
      <c r="DW383" s="38"/>
      <c r="DX383" s="38"/>
      <c r="DY383" s="38"/>
      <c r="DZ383" s="38"/>
      <c r="EA383" s="38"/>
      <c r="EB383" s="38"/>
      <c r="EC383" s="38"/>
      <c r="ED383" s="38"/>
      <c r="EE383" s="38"/>
      <c r="EF383" s="38"/>
      <c r="EG383" s="38"/>
      <c r="EH383" s="38"/>
      <c r="EI383" s="38"/>
      <c r="EJ383" s="38"/>
      <c r="EK383" s="38"/>
      <c r="EL383" s="38"/>
      <c r="EM383" s="38"/>
      <c r="EN383" s="38"/>
      <c r="EO383" s="38"/>
      <c r="EP383" s="38"/>
      <c r="EQ383" s="38"/>
      <c r="ER383" s="38"/>
      <c r="ES383" s="38"/>
      <c r="ET383" s="38"/>
      <c r="EU383" s="38"/>
      <c r="EV383" s="38"/>
      <c r="EW383" s="38"/>
      <c r="EX383" s="38"/>
      <c r="EY383" s="38"/>
      <c r="EZ383" s="38"/>
      <c r="FA383" s="38"/>
      <c r="FB383" s="38"/>
      <c r="FC383" s="38"/>
      <c r="FD383" s="38"/>
      <c r="FE383" s="38"/>
      <c r="FF383" s="38"/>
      <c r="FG383" s="38"/>
      <c r="FH383" s="38"/>
      <c r="FI383" s="38"/>
      <c r="FJ383" s="38"/>
      <c r="FK383" s="38"/>
      <c r="FL383" s="38"/>
      <c r="FM383" s="38"/>
      <c r="FN383" s="38"/>
      <c r="FO383" s="38"/>
      <c r="FP383" s="38"/>
      <c r="FQ383" s="38"/>
      <c r="FR383" s="38"/>
    </row>
    <row r="384" spans="1:174" ht="25.5" customHeight="1" x14ac:dyDescent="0.2">
      <c r="A384" s="38">
        <v>379</v>
      </c>
      <c r="B384" s="39">
        <v>46125.44027777778</v>
      </c>
      <c r="C384" s="39">
        <v>46125.466666666667</v>
      </c>
      <c r="D384" s="38" t="s">
        <v>293</v>
      </c>
      <c r="E384" s="38"/>
      <c r="F384" s="38"/>
      <c r="G384" s="38"/>
      <c r="H384" s="38"/>
      <c r="I384" s="38" t="s">
        <v>210</v>
      </c>
      <c r="J384" s="38"/>
      <c r="K384" s="38"/>
      <c r="L384" s="38" t="s">
        <v>1918</v>
      </c>
      <c r="M384" s="38"/>
      <c r="N384" s="38"/>
      <c r="O384" s="40">
        <v>117020742</v>
      </c>
      <c r="P384" s="38"/>
      <c r="Q384" s="38"/>
      <c r="R384" s="38" t="s">
        <v>1919</v>
      </c>
      <c r="S384" s="38"/>
      <c r="T384" s="38"/>
      <c r="U384" s="38" t="s">
        <v>1920</v>
      </c>
      <c r="V384" s="38"/>
      <c r="W384" s="38"/>
      <c r="X384" s="40" t="s">
        <v>1921</v>
      </c>
      <c r="Y384" s="38"/>
      <c r="Z384" s="38"/>
      <c r="AA384" s="38" t="s">
        <v>733</v>
      </c>
      <c r="AB384" s="38"/>
      <c r="AC384" s="38"/>
      <c r="AD384" s="38" t="s">
        <v>262</v>
      </c>
      <c r="AE384" s="38"/>
      <c r="AF384" s="38"/>
      <c r="AG384" s="38" t="s">
        <v>237</v>
      </c>
      <c r="AH384" s="38"/>
      <c r="AI384" s="38"/>
      <c r="AJ384" s="38" t="s">
        <v>237</v>
      </c>
      <c r="AK384" s="38"/>
      <c r="AL384" s="38"/>
      <c r="AM384" s="38"/>
      <c r="AN384" s="38"/>
      <c r="AO384" s="38"/>
      <c r="AP384" s="38"/>
      <c r="AQ384" s="38"/>
      <c r="AR384" s="38"/>
      <c r="AS384" s="38"/>
      <c r="AT384" s="38"/>
      <c r="AU384" s="38"/>
      <c r="AV384" s="38"/>
      <c r="AW384" s="38"/>
      <c r="AX384" s="38"/>
      <c r="AY384" s="38"/>
      <c r="AZ384" s="38"/>
      <c r="BA384" s="38"/>
      <c r="BB384" s="38"/>
      <c r="BC384" s="38"/>
      <c r="BD384" s="38"/>
      <c r="BE384" s="38" t="s">
        <v>397</v>
      </c>
      <c r="BF384" s="41" t="s">
        <v>291</v>
      </c>
      <c r="BG384" s="38"/>
      <c r="BH384" s="38" t="s">
        <v>317</v>
      </c>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c r="DA384" s="38"/>
      <c r="DB384" s="38"/>
      <c r="DC384" s="38"/>
      <c r="DD384" s="38"/>
      <c r="DE384" s="38"/>
      <c r="DF384" s="38"/>
      <c r="DG384" s="38"/>
      <c r="DH384" s="38"/>
      <c r="DI384" s="38"/>
      <c r="DJ384" s="38"/>
      <c r="DK384" s="38"/>
      <c r="DL384" s="38"/>
      <c r="DM384" s="38"/>
      <c r="DN384" s="38"/>
      <c r="DO384" s="38"/>
      <c r="DP384" s="38"/>
      <c r="DQ384" s="38"/>
      <c r="DR384" s="38"/>
      <c r="DS384" s="38"/>
      <c r="DT384" s="38"/>
      <c r="DU384" s="38"/>
      <c r="DV384" s="38"/>
      <c r="DW384" s="38"/>
      <c r="DX384" s="38"/>
      <c r="DY384" s="38"/>
      <c r="DZ384" s="38"/>
      <c r="EA384" s="38"/>
      <c r="EB384" s="38"/>
      <c r="EC384" s="38"/>
      <c r="ED384" s="38"/>
      <c r="EE384" s="38" t="s">
        <v>417</v>
      </c>
      <c r="EF384" s="38" t="s">
        <v>427</v>
      </c>
      <c r="EG384" s="38"/>
      <c r="EH384" s="38"/>
      <c r="EI384" s="38"/>
      <c r="EJ384" s="38"/>
      <c r="EK384" s="38"/>
      <c r="EL384" s="38"/>
      <c r="EM384" s="38"/>
      <c r="EN384" s="38"/>
      <c r="EO384" s="38"/>
      <c r="EP384" s="38"/>
      <c r="EQ384" s="38"/>
      <c r="ER384" s="38"/>
      <c r="ES384" s="38"/>
      <c r="ET384" s="38"/>
      <c r="EU384" s="38"/>
      <c r="EV384" s="38"/>
      <c r="EW384" s="38"/>
      <c r="EX384" s="38"/>
      <c r="EY384" s="38"/>
      <c r="EZ384" s="38"/>
      <c r="FA384" s="38"/>
      <c r="FB384" s="38"/>
      <c r="FC384" s="38"/>
      <c r="FD384" s="38"/>
      <c r="FE384" s="38"/>
      <c r="FF384" s="38"/>
      <c r="FG384" s="38"/>
      <c r="FH384" s="38"/>
      <c r="FI384" s="38"/>
      <c r="FJ384" s="38"/>
      <c r="FK384" s="38"/>
      <c r="FL384" s="38"/>
      <c r="FM384" s="38"/>
      <c r="FN384" s="38"/>
      <c r="FO384" s="38"/>
      <c r="FP384" s="38"/>
      <c r="FQ384" s="38"/>
      <c r="FR384" s="38"/>
    </row>
    <row r="385" spans="1:174" ht="25.5" customHeight="1" x14ac:dyDescent="0.2">
      <c r="A385" s="38">
        <v>380</v>
      </c>
      <c r="B385" s="39">
        <v>46125.453472222223</v>
      </c>
      <c r="C385" s="39">
        <v>46125.467361111107</v>
      </c>
      <c r="D385" s="38" t="s">
        <v>293</v>
      </c>
      <c r="E385" s="38"/>
      <c r="F385" s="38"/>
      <c r="G385" s="38"/>
      <c r="H385" s="38"/>
      <c r="I385" s="38" t="s">
        <v>210</v>
      </c>
      <c r="J385" s="38"/>
      <c r="K385" s="38"/>
      <c r="L385" s="38" t="s">
        <v>1922</v>
      </c>
      <c r="M385" s="38"/>
      <c r="N385" s="38"/>
      <c r="O385" s="40">
        <v>702570742</v>
      </c>
      <c r="P385" s="38"/>
      <c r="Q385" s="38"/>
      <c r="R385" s="38" t="s">
        <v>1923</v>
      </c>
      <c r="S385" s="38"/>
      <c r="T385" s="38"/>
      <c r="U385" s="38" t="s">
        <v>1924</v>
      </c>
      <c r="V385" s="38"/>
      <c r="W385" s="38"/>
      <c r="X385" s="40">
        <v>64042176</v>
      </c>
      <c r="Y385" s="38"/>
      <c r="Z385" s="38"/>
      <c r="AA385" s="38" t="s">
        <v>955</v>
      </c>
      <c r="AB385" s="38"/>
      <c r="AC385" s="38"/>
      <c r="AD385" s="38" t="s">
        <v>262</v>
      </c>
      <c r="AE385" s="38"/>
      <c r="AF385" s="38"/>
      <c r="AG385" s="38" t="s">
        <v>237</v>
      </c>
      <c r="AH385" s="38"/>
      <c r="AI385" s="38"/>
      <c r="AJ385" s="38" t="s">
        <v>237</v>
      </c>
      <c r="AK385" s="38"/>
      <c r="AL385" s="38"/>
      <c r="AM385" s="38"/>
      <c r="AN385" s="38"/>
      <c r="AO385" s="38"/>
      <c r="AP385" s="38" t="s">
        <v>299</v>
      </c>
      <c r="AQ385" s="38" t="s">
        <v>291</v>
      </c>
      <c r="AR385" s="38"/>
      <c r="AS385" s="38" t="s">
        <v>366</v>
      </c>
      <c r="AT385" s="38" t="s">
        <v>367</v>
      </c>
      <c r="AU385" s="38"/>
      <c r="AV385" s="38"/>
      <c r="AW385" s="38"/>
      <c r="AX385" s="38"/>
      <c r="AY385" s="38"/>
      <c r="AZ385" s="38"/>
      <c r="BA385" s="38"/>
      <c r="BB385" s="38"/>
      <c r="BC385" s="38"/>
      <c r="BD385" s="38"/>
      <c r="BE385" s="38"/>
      <c r="BF385" s="41"/>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38"/>
      <c r="CO385" s="38"/>
      <c r="CP385" s="38"/>
      <c r="CQ385" s="38"/>
      <c r="CR385" s="38"/>
      <c r="CS385" s="38"/>
      <c r="CT385" s="38"/>
      <c r="CU385" s="38"/>
      <c r="CV385" s="38"/>
      <c r="CW385" s="38"/>
      <c r="CX385" s="38"/>
      <c r="CY385" s="38"/>
      <c r="CZ385" s="38"/>
      <c r="DA385" s="38"/>
      <c r="DB385" s="38"/>
      <c r="DC385" s="38"/>
      <c r="DD385" s="38"/>
      <c r="DE385" s="38"/>
      <c r="DF385" s="38"/>
      <c r="DG385" s="38"/>
      <c r="DH385" s="38"/>
      <c r="DI385" s="38"/>
      <c r="DJ385" s="38"/>
      <c r="DK385" s="38"/>
      <c r="DL385" s="38"/>
      <c r="DM385" s="38"/>
      <c r="DN385" s="38"/>
      <c r="DO385" s="38"/>
      <c r="DP385" s="38"/>
      <c r="DQ385" s="38"/>
      <c r="DR385" s="38"/>
      <c r="DS385" s="38"/>
      <c r="DT385" s="38"/>
      <c r="DU385" s="38"/>
      <c r="DV385" s="38"/>
      <c r="DW385" s="38"/>
      <c r="DX385" s="38"/>
      <c r="DY385" s="38"/>
      <c r="DZ385" s="38"/>
      <c r="EA385" s="38"/>
      <c r="EB385" s="38"/>
      <c r="EC385" s="38"/>
      <c r="ED385" s="38"/>
      <c r="EE385" s="38"/>
      <c r="EF385" s="38"/>
      <c r="EG385" s="38"/>
      <c r="EH385" s="38"/>
      <c r="EI385" s="38"/>
      <c r="EJ385" s="38"/>
      <c r="EK385" s="38"/>
      <c r="EL385" s="38"/>
      <c r="EM385" s="38"/>
      <c r="EN385" s="38"/>
      <c r="EO385" s="38"/>
      <c r="EP385" s="38"/>
      <c r="EQ385" s="38"/>
      <c r="ER385" s="38"/>
      <c r="ES385" s="38"/>
      <c r="ET385" s="38"/>
      <c r="EU385" s="38"/>
      <c r="EV385" s="38"/>
      <c r="EW385" s="38"/>
      <c r="EX385" s="38"/>
      <c r="EY385" s="38"/>
      <c r="EZ385" s="38"/>
      <c r="FA385" s="38"/>
      <c r="FB385" s="38"/>
      <c r="FC385" s="38"/>
      <c r="FD385" s="38"/>
      <c r="FE385" s="38"/>
      <c r="FF385" s="38"/>
      <c r="FG385" s="38"/>
      <c r="FH385" s="38"/>
      <c r="FI385" s="38"/>
      <c r="FJ385" s="38"/>
      <c r="FK385" s="38"/>
      <c r="FL385" s="38"/>
      <c r="FM385" s="38"/>
      <c r="FN385" s="38"/>
      <c r="FO385" s="38"/>
      <c r="FP385" s="38"/>
      <c r="FQ385" s="38"/>
      <c r="FR385" s="38"/>
    </row>
    <row r="386" spans="1:174" ht="25.5" customHeight="1" x14ac:dyDescent="0.2">
      <c r="A386" s="38">
        <v>381</v>
      </c>
      <c r="B386" s="39">
        <v>46125.467361111107</v>
      </c>
      <c r="C386" s="39">
        <v>46125.472916666673</v>
      </c>
      <c r="D386" s="38" t="s">
        <v>293</v>
      </c>
      <c r="E386" s="38"/>
      <c r="F386" s="38"/>
      <c r="G386" s="38"/>
      <c r="H386" s="38"/>
      <c r="I386" s="38" t="s">
        <v>210</v>
      </c>
      <c r="J386" s="38"/>
      <c r="K386" s="38"/>
      <c r="L386" s="38" t="s">
        <v>1925</v>
      </c>
      <c r="M386" s="38"/>
      <c r="N386" s="38"/>
      <c r="O386" s="40">
        <v>703190102</v>
      </c>
      <c r="P386" s="38"/>
      <c r="Q386" s="38"/>
      <c r="R386" s="38" t="s">
        <v>1926</v>
      </c>
      <c r="S386" s="38"/>
      <c r="T386" s="38"/>
      <c r="U386" s="38" t="s">
        <v>1927</v>
      </c>
      <c r="V386" s="38"/>
      <c r="W386" s="38"/>
      <c r="X386" s="40" t="s">
        <v>1928</v>
      </c>
      <c r="Y386" s="38"/>
      <c r="Z386" s="38"/>
      <c r="AA386" s="38" t="s">
        <v>599</v>
      </c>
      <c r="AB386" s="38"/>
      <c r="AC386" s="38"/>
      <c r="AD386" s="38" t="s">
        <v>262</v>
      </c>
      <c r="AE386" s="38"/>
      <c r="AF386" s="38"/>
      <c r="AG386" s="38" t="s">
        <v>237</v>
      </c>
      <c r="AH386" s="38"/>
      <c r="AI386" s="38"/>
      <c r="AJ386" s="38" t="s">
        <v>237</v>
      </c>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41"/>
      <c r="BG386" s="38"/>
      <c r="BH386" s="38"/>
      <c r="BI386" s="38"/>
      <c r="BJ386" s="38"/>
      <c r="BK386" s="38"/>
      <c r="BL386" s="38"/>
      <c r="BM386" s="38"/>
      <c r="BN386" s="38"/>
      <c r="BO386" s="38"/>
      <c r="BP386" s="38"/>
      <c r="BQ386" s="38" t="s">
        <v>327</v>
      </c>
      <c r="BR386" s="38" t="s">
        <v>292</v>
      </c>
      <c r="BS386" s="38"/>
      <c r="BT386" s="38"/>
      <c r="BU386" s="38"/>
      <c r="BV386" s="38"/>
      <c r="BW386" s="38"/>
      <c r="BX386" s="38"/>
      <c r="BY386" s="38"/>
      <c r="BZ386" s="38" t="s">
        <v>376</v>
      </c>
      <c r="CA386" s="38" t="s">
        <v>427</v>
      </c>
      <c r="CB386" s="38"/>
      <c r="CC386" s="38"/>
      <c r="CD386" s="38"/>
      <c r="CE386" s="38"/>
      <c r="CF386" s="38" t="s">
        <v>378</v>
      </c>
      <c r="CG386" s="38" t="s">
        <v>379</v>
      </c>
      <c r="CH386" s="38" t="s">
        <v>380</v>
      </c>
      <c r="CI386" s="38" t="s">
        <v>381</v>
      </c>
      <c r="CJ386" s="38" t="s">
        <v>379</v>
      </c>
      <c r="CK386" s="38" t="s">
        <v>534</v>
      </c>
      <c r="CL386" s="38"/>
      <c r="CM386" s="38"/>
      <c r="CN386" s="38"/>
      <c r="CO386" s="38"/>
      <c r="CP386" s="38"/>
      <c r="CQ386" s="38"/>
      <c r="CR386" s="38"/>
      <c r="CS386" s="38"/>
      <c r="CT386" s="38"/>
      <c r="CU386" s="38" t="s">
        <v>306</v>
      </c>
      <c r="CV386" s="38" t="s">
        <v>291</v>
      </c>
      <c r="CW386" s="38"/>
      <c r="CX386" s="38" t="s">
        <v>469</v>
      </c>
      <c r="CY386" s="38" t="s">
        <v>291</v>
      </c>
      <c r="CZ386" s="38"/>
      <c r="DA386" s="38"/>
      <c r="DB386" s="38"/>
      <c r="DC386" s="38"/>
      <c r="DD386" s="38"/>
      <c r="DE386" s="38"/>
      <c r="DF386" s="38"/>
      <c r="DG386" s="38"/>
      <c r="DH386" s="38"/>
      <c r="DI386" s="38"/>
      <c r="DJ386" s="38"/>
      <c r="DK386" s="38"/>
      <c r="DL386" s="38"/>
      <c r="DM386" s="38"/>
      <c r="DN386" s="38"/>
      <c r="DO386" s="38"/>
      <c r="DP386" s="38"/>
      <c r="DQ386" s="38"/>
      <c r="DR386" s="38"/>
      <c r="DS386" s="38"/>
      <c r="DT386" s="38"/>
      <c r="DU386" s="38"/>
      <c r="DV386" s="38"/>
      <c r="DW386" s="38"/>
      <c r="DX386" s="38"/>
      <c r="DY386" s="38"/>
      <c r="DZ386" s="38"/>
      <c r="EA386" s="38"/>
      <c r="EB386" s="38"/>
      <c r="EC386" s="38"/>
      <c r="ED386" s="38"/>
      <c r="EE386" s="38"/>
      <c r="EF386" s="38"/>
      <c r="EG386" s="38"/>
      <c r="EH386" s="38"/>
      <c r="EI386" s="38"/>
      <c r="EJ386" s="38"/>
      <c r="EK386" s="38"/>
      <c r="EL386" s="38"/>
      <c r="EM386" s="38"/>
      <c r="EN386" s="38"/>
      <c r="EO386" s="38"/>
      <c r="EP386" s="38"/>
      <c r="EQ386" s="38"/>
      <c r="ER386" s="38"/>
      <c r="ES386" s="38"/>
      <c r="ET386" s="38"/>
      <c r="EU386" s="38"/>
      <c r="EV386" s="38"/>
      <c r="EW386" s="38"/>
      <c r="EX386" s="38"/>
      <c r="EY386" s="38"/>
      <c r="EZ386" s="38"/>
      <c r="FA386" s="38"/>
      <c r="FB386" s="38"/>
      <c r="FC386" s="38"/>
      <c r="FD386" s="38"/>
      <c r="FE386" s="38"/>
      <c r="FF386" s="38"/>
      <c r="FG386" s="38"/>
      <c r="FH386" s="38"/>
      <c r="FI386" s="38"/>
      <c r="FJ386" s="38"/>
      <c r="FK386" s="38"/>
      <c r="FL386" s="38"/>
      <c r="FM386" s="38"/>
      <c r="FN386" s="38"/>
      <c r="FO386" s="38"/>
      <c r="FP386" s="38"/>
      <c r="FQ386" s="38"/>
      <c r="FR386" s="38"/>
    </row>
    <row r="387" spans="1:174" ht="25.5" customHeight="1" x14ac:dyDescent="0.2">
      <c r="A387" s="38">
        <v>382</v>
      </c>
      <c r="B387" s="39">
        <v>46125.490277777782</v>
      </c>
      <c r="C387" s="39">
        <v>46125.492361111108</v>
      </c>
      <c r="D387" s="38" t="s">
        <v>293</v>
      </c>
      <c r="E387" s="38"/>
      <c r="F387" s="38"/>
      <c r="G387" s="38"/>
      <c r="H387" s="38"/>
      <c r="I387" s="38" t="s">
        <v>210</v>
      </c>
      <c r="J387" s="38"/>
      <c r="K387" s="38"/>
      <c r="L387" s="38" t="s">
        <v>741</v>
      </c>
      <c r="M387" s="38"/>
      <c r="N387" s="38"/>
      <c r="O387" s="40">
        <v>305350769</v>
      </c>
      <c r="P387" s="38"/>
      <c r="Q387" s="38"/>
      <c r="R387" s="38">
        <v>191101</v>
      </c>
      <c r="S387" s="38"/>
      <c r="T387" s="38"/>
      <c r="U387" s="38" t="s">
        <v>743</v>
      </c>
      <c r="V387" s="38"/>
      <c r="W387" s="38"/>
      <c r="X387" s="40">
        <v>89056478</v>
      </c>
      <c r="Y387" s="38"/>
      <c r="Z387" s="38"/>
      <c r="AA387" s="38" t="s">
        <v>458</v>
      </c>
      <c r="AB387" s="38"/>
      <c r="AC387" s="38"/>
      <c r="AD387" s="38" t="s">
        <v>262</v>
      </c>
      <c r="AE387" s="38"/>
      <c r="AF387" s="38"/>
      <c r="AG387" s="38" t="s">
        <v>425</v>
      </c>
      <c r="AH387" s="38"/>
      <c r="AI387" s="38"/>
      <c r="AJ387" s="38" t="s">
        <v>425</v>
      </c>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41"/>
      <c r="BG387" s="38"/>
      <c r="BH387" s="38"/>
      <c r="BI387" s="38"/>
      <c r="BJ387" s="38"/>
      <c r="BK387" s="38"/>
      <c r="BL387" s="38"/>
      <c r="BM387" s="38"/>
      <c r="BN387" s="38"/>
      <c r="BO387" s="38"/>
      <c r="BP387" s="38"/>
      <c r="BQ387" s="38" t="s">
        <v>327</v>
      </c>
      <c r="BR387" s="38" t="s">
        <v>1929</v>
      </c>
      <c r="BS387" s="38"/>
      <c r="BT387" s="38"/>
      <c r="BU387" s="38"/>
      <c r="BV387" s="38"/>
      <c r="BW387" s="38"/>
      <c r="BX387" s="38"/>
      <c r="BY387" s="38"/>
      <c r="BZ387" s="38" t="s">
        <v>699</v>
      </c>
      <c r="CA387" s="38" t="s">
        <v>1929</v>
      </c>
      <c r="CB387" s="38"/>
      <c r="CC387" s="38"/>
      <c r="CD387" s="38"/>
      <c r="CE387" s="38"/>
      <c r="CF387" s="38" t="s">
        <v>378</v>
      </c>
      <c r="CG387" s="38"/>
      <c r="CH387" s="38"/>
      <c r="CI387" s="38" t="s">
        <v>381</v>
      </c>
      <c r="CJ387" s="38" t="s">
        <v>382</v>
      </c>
      <c r="CK387" s="38" t="s">
        <v>383</v>
      </c>
      <c r="CL387" s="38"/>
      <c r="CM387" s="38"/>
      <c r="CN387" s="38"/>
      <c r="CO387" s="38"/>
      <c r="CP387" s="38"/>
      <c r="CQ387" s="38"/>
      <c r="CR387" s="38"/>
      <c r="CS387" s="38"/>
      <c r="CT387" s="38"/>
      <c r="CU387" s="38"/>
      <c r="CV387" s="38"/>
      <c r="CW387" s="38"/>
      <c r="CX387" s="38" t="s">
        <v>469</v>
      </c>
      <c r="CY387" s="28" t="s">
        <v>467</v>
      </c>
      <c r="CZ387" s="38" t="s">
        <v>1930</v>
      </c>
      <c r="DA387" s="38"/>
      <c r="DB387" s="38"/>
      <c r="DC387" s="38"/>
      <c r="DD387" s="38"/>
      <c r="DE387" s="38"/>
      <c r="DF387" s="38"/>
      <c r="DG387" s="38"/>
      <c r="DH387" s="38"/>
      <c r="DI387" s="38"/>
      <c r="DJ387" s="38"/>
      <c r="DK387" s="38"/>
      <c r="DL387" s="38"/>
      <c r="DM387" s="38"/>
      <c r="DN387" s="38"/>
      <c r="DO387" s="38"/>
      <c r="DP387" s="38"/>
      <c r="DQ387" s="38"/>
      <c r="DR387" s="38"/>
      <c r="DS387" s="38"/>
      <c r="DT387" s="38"/>
      <c r="DU387" s="38"/>
      <c r="DV387" s="38"/>
      <c r="DW387" s="38"/>
      <c r="DX387" s="38"/>
      <c r="DY387" s="38"/>
      <c r="DZ387" s="38"/>
      <c r="EA387" s="38"/>
      <c r="EB387" s="38"/>
      <c r="EC387" s="38"/>
      <c r="ED387" s="38"/>
      <c r="EE387" s="38"/>
      <c r="EF387" s="38"/>
      <c r="EG387" s="38"/>
      <c r="EH387" s="38"/>
      <c r="EI387" s="38"/>
      <c r="EJ387" s="38"/>
      <c r="EK387" s="38"/>
      <c r="EL387" s="38"/>
      <c r="EM387" s="38"/>
      <c r="EN387" s="38"/>
      <c r="EO387" s="38"/>
      <c r="EP387" s="38"/>
      <c r="EQ387" s="38"/>
      <c r="ER387" s="38"/>
      <c r="ES387" s="38"/>
      <c r="ET387" s="38"/>
      <c r="EU387" s="38"/>
      <c r="EV387" s="38"/>
      <c r="EW387" s="38"/>
      <c r="EX387" s="38"/>
      <c r="EY387" s="38"/>
      <c r="EZ387" s="38"/>
      <c r="FA387" s="38"/>
      <c r="FB387" s="38"/>
      <c r="FC387" s="38"/>
      <c r="FD387" s="38"/>
      <c r="FE387" s="38"/>
      <c r="FF387" s="38"/>
      <c r="FG387" s="38"/>
      <c r="FH387" s="38"/>
      <c r="FI387" s="38"/>
      <c r="FJ387" s="38"/>
      <c r="FK387" s="38"/>
      <c r="FL387" s="38"/>
      <c r="FM387" s="38"/>
      <c r="FN387" s="38"/>
      <c r="FO387" s="38"/>
      <c r="FP387" s="38"/>
      <c r="FQ387" s="38"/>
      <c r="FR387" s="38"/>
    </row>
    <row r="388" spans="1:174" ht="25.5" customHeight="1" x14ac:dyDescent="0.2">
      <c r="A388" s="38">
        <v>383</v>
      </c>
      <c r="B388" s="39">
        <v>46125.494444444441</v>
      </c>
      <c r="C388" s="39">
        <v>46125.497916666667</v>
      </c>
      <c r="D388" s="38" t="s">
        <v>293</v>
      </c>
      <c r="E388" s="38"/>
      <c r="F388" s="38"/>
      <c r="G388" s="38"/>
      <c r="H388" s="38"/>
      <c r="I388" s="38" t="s">
        <v>210</v>
      </c>
      <c r="J388" s="38"/>
      <c r="K388" s="38"/>
      <c r="L388" s="38" t="s">
        <v>1931</v>
      </c>
      <c r="M388" s="38"/>
      <c r="N388" s="38"/>
      <c r="O388" s="40">
        <v>305350769</v>
      </c>
      <c r="P388" s="38"/>
      <c r="Q388" s="38"/>
      <c r="R388" s="38">
        <v>191101</v>
      </c>
      <c r="S388" s="38"/>
      <c r="T388" s="38"/>
      <c r="U388" s="38" t="s">
        <v>743</v>
      </c>
      <c r="V388" s="38"/>
      <c r="W388" s="38"/>
      <c r="X388" s="40" t="s">
        <v>744</v>
      </c>
      <c r="Y388" s="38"/>
      <c r="Z388" s="38"/>
      <c r="AA388" s="38" t="s">
        <v>1932</v>
      </c>
      <c r="AB388" s="38"/>
      <c r="AC388" s="38"/>
      <c r="AD388" s="38" t="s">
        <v>262</v>
      </c>
      <c r="AE388" s="38"/>
      <c r="AF388" s="38"/>
      <c r="AG388" s="38" t="s">
        <v>239</v>
      </c>
      <c r="AH388" s="38"/>
      <c r="AI388" s="38"/>
      <c r="AJ388" s="38" t="s">
        <v>239</v>
      </c>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41"/>
      <c r="BG388" s="38"/>
      <c r="BH388" s="38"/>
      <c r="BI388" s="38"/>
      <c r="BJ388" s="38"/>
      <c r="BK388" s="38"/>
      <c r="BL388" s="38"/>
      <c r="BM388" s="38"/>
      <c r="BN388" s="38"/>
      <c r="BO388" s="38"/>
      <c r="BP388" s="38"/>
      <c r="BQ388" s="38" t="s">
        <v>327</v>
      </c>
      <c r="BR388" s="38" t="s">
        <v>1933</v>
      </c>
      <c r="BS388" s="38"/>
      <c r="BT388" s="38" t="s">
        <v>329</v>
      </c>
      <c r="BU388" s="38"/>
      <c r="BV388" s="38"/>
      <c r="BW388" s="38"/>
      <c r="BX388" s="38"/>
      <c r="BY388" s="38"/>
      <c r="BZ388" s="38" t="s">
        <v>376</v>
      </c>
      <c r="CA388" s="38" t="s">
        <v>1933</v>
      </c>
      <c r="CB388" s="38"/>
      <c r="CC388" s="38"/>
      <c r="CD388" s="38"/>
      <c r="CE388" s="38"/>
      <c r="CF388" s="38" t="s">
        <v>378</v>
      </c>
      <c r="CG388" s="38"/>
      <c r="CH388" s="38"/>
      <c r="CI388" s="38" t="s">
        <v>381</v>
      </c>
      <c r="CJ388" s="38" t="s">
        <v>382</v>
      </c>
      <c r="CK388" s="38" t="s">
        <v>383</v>
      </c>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row>
    <row r="389" spans="1:174" ht="25.5" customHeight="1" x14ac:dyDescent="0.2">
      <c r="A389" s="38">
        <v>384</v>
      </c>
      <c r="B389" s="39">
        <v>46125.459722222222</v>
      </c>
      <c r="C389" s="39">
        <v>46125.507638888892</v>
      </c>
      <c r="D389" s="38" t="s">
        <v>293</v>
      </c>
      <c r="E389" s="38"/>
      <c r="F389" s="38"/>
      <c r="G389" s="38"/>
      <c r="H389" s="38"/>
      <c r="I389" s="38" t="s">
        <v>210</v>
      </c>
      <c r="J389" s="38"/>
      <c r="K389" s="38"/>
      <c r="L389" s="38" t="s">
        <v>1934</v>
      </c>
      <c r="M389" s="38"/>
      <c r="N389" s="38"/>
      <c r="O389" s="40">
        <v>118040658</v>
      </c>
      <c r="P389" s="38"/>
      <c r="Q389" s="38"/>
      <c r="R389" s="38" t="s">
        <v>1935</v>
      </c>
      <c r="S389" s="38"/>
      <c r="T389" s="38"/>
      <c r="U389" s="38" t="s">
        <v>1936</v>
      </c>
      <c r="V389" s="38"/>
      <c r="W389" s="38"/>
      <c r="X389" s="40" t="s">
        <v>1937</v>
      </c>
      <c r="Y389" s="38"/>
      <c r="Z389" s="38"/>
      <c r="AA389" s="38" t="s">
        <v>1120</v>
      </c>
      <c r="AB389" s="38"/>
      <c r="AC389" s="38"/>
      <c r="AD389" s="38" t="s">
        <v>262</v>
      </c>
      <c r="AE389" s="38"/>
      <c r="AF389" s="38"/>
      <c r="AG389" s="38" t="s">
        <v>237</v>
      </c>
      <c r="AH389" s="38"/>
      <c r="AI389" s="38"/>
      <c r="AJ389" s="38" t="s">
        <v>237</v>
      </c>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41"/>
      <c r="BG389" s="38"/>
      <c r="BH389" s="38"/>
      <c r="BI389" s="38"/>
      <c r="BJ389" s="38"/>
      <c r="BK389" s="38" t="s">
        <v>375</v>
      </c>
      <c r="BL389" s="38" t="s">
        <v>467</v>
      </c>
      <c r="BM389" s="38" t="s">
        <v>632</v>
      </c>
      <c r="BN389" s="38"/>
      <c r="BO389" s="38"/>
      <c r="BP389" s="38"/>
      <c r="BQ389" s="38" t="s">
        <v>327</v>
      </c>
      <c r="BR389" s="38" t="s">
        <v>292</v>
      </c>
      <c r="BS389" s="38"/>
      <c r="BT389" s="38"/>
      <c r="BU389" s="38"/>
      <c r="BV389" s="38"/>
      <c r="BW389" s="38" t="s">
        <v>303</v>
      </c>
      <c r="BX389" s="38" t="s">
        <v>217</v>
      </c>
      <c r="BY389" s="38" t="s">
        <v>399</v>
      </c>
      <c r="BZ389" s="38" t="s">
        <v>376</v>
      </c>
      <c r="CA389" s="38" t="s">
        <v>427</v>
      </c>
      <c r="CB389" s="38"/>
      <c r="CC389" s="38"/>
      <c r="CD389" s="38"/>
      <c r="CE389" s="38"/>
      <c r="CF389" s="38"/>
      <c r="CG389" s="38"/>
      <c r="CH389" s="38"/>
      <c r="CI389" s="38"/>
      <c r="CJ389" s="38"/>
      <c r="CK389" s="38"/>
      <c r="CL389" s="38"/>
      <c r="CM389" s="38"/>
      <c r="CN389" s="38"/>
      <c r="CO389" s="38" t="s">
        <v>465</v>
      </c>
      <c r="CP389" s="38" t="s">
        <v>418</v>
      </c>
      <c r="CQ389" s="38" t="s">
        <v>521</v>
      </c>
      <c r="CR389" s="38"/>
      <c r="CS389" s="38"/>
      <c r="CT389" s="38"/>
      <c r="CU389" s="38"/>
      <c r="CV389" s="38"/>
      <c r="CW389" s="38"/>
      <c r="CX389" s="38"/>
      <c r="CY389" s="38"/>
      <c r="CZ389" s="38"/>
      <c r="DA389" s="38"/>
      <c r="DB389" s="38"/>
      <c r="DC389" s="38"/>
      <c r="DD389" s="38"/>
      <c r="DE389" s="38"/>
      <c r="DF389" s="38"/>
      <c r="DG389" s="38"/>
      <c r="DH389" s="38"/>
      <c r="DI389" s="38"/>
      <c r="DJ389" s="38"/>
      <c r="DK389" s="38"/>
      <c r="DL389" s="38"/>
      <c r="DM389" s="38"/>
      <c r="DN389" s="38"/>
      <c r="DO389" s="38"/>
      <c r="DP389" s="38"/>
      <c r="DQ389" s="38"/>
      <c r="DR389" s="38"/>
      <c r="DS389" s="38"/>
      <c r="DT389" s="38"/>
      <c r="DU389" s="38"/>
      <c r="DV389" s="38"/>
      <c r="DW389" s="38"/>
      <c r="DX389" s="38"/>
      <c r="DY389" s="38"/>
      <c r="DZ389" s="38"/>
      <c r="EA389" s="38"/>
      <c r="EB389" s="38"/>
      <c r="EC389" s="38"/>
      <c r="ED389" s="38"/>
      <c r="EE389" s="38"/>
      <c r="EF389" s="38"/>
      <c r="EG389" s="38"/>
      <c r="EH389" s="38"/>
      <c r="EI389" s="38"/>
      <c r="EJ389" s="38"/>
      <c r="EK389" s="38"/>
      <c r="EL389" s="38"/>
      <c r="EM389" s="38"/>
      <c r="EN389" s="38"/>
      <c r="EO389" s="38"/>
      <c r="EP389" s="38"/>
      <c r="EQ389" s="38"/>
      <c r="ER389" s="38"/>
      <c r="ES389" s="38"/>
      <c r="ET389" s="38"/>
      <c r="EU389" s="38"/>
      <c r="EV389" s="38"/>
      <c r="EW389" s="38"/>
      <c r="EX389" s="38"/>
      <c r="EY389" s="38"/>
      <c r="EZ389" s="38"/>
      <c r="FA389" s="38"/>
      <c r="FB389" s="38"/>
      <c r="FC389" s="38"/>
      <c r="FD389" s="38"/>
      <c r="FE389" s="38"/>
      <c r="FF389" s="38"/>
      <c r="FG389" s="38"/>
      <c r="FH389" s="38"/>
      <c r="FI389" s="38"/>
      <c r="FJ389" s="38"/>
      <c r="FK389" s="38"/>
      <c r="FL389" s="38"/>
      <c r="FM389" s="38"/>
      <c r="FN389" s="38"/>
      <c r="FO389" s="38"/>
      <c r="FP389" s="38"/>
      <c r="FQ389" s="38"/>
      <c r="FR389" s="38"/>
    </row>
    <row r="390" spans="1:174" ht="25.5" customHeight="1" x14ac:dyDescent="0.2">
      <c r="A390" s="38">
        <v>385</v>
      </c>
      <c r="B390" s="39">
        <v>46125.515277777777</v>
      </c>
      <c r="C390" s="39">
        <v>46125.520138888889</v>
      </c>
      <c r="D390" s="38" t="s">
        <v>293</v>
      </c>
      <c r="E390" s="38"/>
      <c r="F390" s="38"/>
      <c r="G390" s="38"/>
      <c r="H390" s="38"/>
      <c r="I390" s="38" t="s">
        <v>210</v>
      </c>
      <c r="J390" s="38"/>
      <c r="K390" s="38"/>
      <c r="L390" s="38" t="s">
        <v>816</v>
      </c>
      <c r="M390" s="38"/>
      <c r="N390" s="38"/>
      <c r="O390" s="40">
        <v>504560469</v>
      </c>
      <c r="P390" s="38"/>
      <c r="Q390" s="38"/>
      <c r="R390" s="38" t="s">
        <v>817</v>
      </c>
      <c r="S390" s="38"/>
      <c r="T390" s="38"/>
      <c r="U390" s="38" t="s">
        <v>818</v>
      </c>
      <c r="V390" s="38"/>
      <c r="W390" s="38"/>
      <c r="X390" s="40">
        <v>85426839</v>
      </c>
      <c r="Y390" s="38"/>
      <c r="Z390" s="38"/>
      <c r="AA390" s="38" t="s">
        <v>819</v>
      </c>
      <c r="AB390" s="38"/>
      <c r="AC390" s="38"/>
      <c r="AD390" s="38" t="s">
        <v>262</v>
      </c>
      <c r="AE390" s="38"/>
      <c r="AF390" s="38"/>
      <c r="AG390" s="38" t="s">
        <v>237</v>
      </c>
      <c r="AH390" s="38"/>
      <c r="AI390" s="38"/>
      <c r="AJ390" s="38" t="s">
        <v>237</v>
      </c>
      <c r="AK390" s="38"/>
      <c r="AL390" s="38"/>
      <c r="AM390" s="38"/>
      <c r="AN390" s="38"/>
      <c r="AO390" s="38"/>
      <c r="AP390" s="38"/>
      <c r="AQ390" s="38"/>
      <c r="AR390" s="38"/>
      <c r="AS390" s="38"/>
      <c r="AT390" s="38"/>
      <c r="AU390" s="38"/>
      <c r="AV390" s="38"/>
      <c r="AW390" s="38"/>
      <c r="AX390" s="38"/>
      <c r="AY390" s="38"/>
      <c r="AZ390" s="38"/>
      <c r="BA390" s="38"/>
      <c r="BB390" s="38"/>
      <c r="BC390" s="38"/>
      <c r="BD390" s="38"/>
      <c r="BE390" s="38" t="s">
        <v>397</v>
      </c>
      <c r="BF390" s="41" t="s">
        <v>291</v>
      </c>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c r="DA390" s="38"/>
      <c r="DB390" s="38"/>
      <c r="DC390" s="38"/>
      <c r="DD390" s="38"/>
      <c r="DE390" s="38"/>
      <c r="DF390" s="38"/>
      <c r="DG390" s="38"/>
      <c r="DH390" s="38"/>
      <c r="DI390" s="38"/>
      <c r="DJ390" s="38"/>
      <c r="DK390" s="38"/>
      <c r="DL390" s="38"/>
      <c r="DM390" s="38"/>
      <c r="DN390" s="38"/>
      <c r="DO390" s="38"/>
      <c r="DP390" s="38"/>
      <c r="DQ390" s="38"/>
      <c r="DR390" s="38"/>
      <c r="DS390" s="38"/>
      <c r="DT390" s="38"/>
      <c r="DU390" s="38"/>
      <c r="DV390" s="38"/>
      <c r="DW390" s="38"/>
      <c r="DX390" s="38"/>
      <c r="DY390" s="38"/>
      <c r="DZ390" s="38"/>
      <c r="EA390" s="38"/>
      <c r="EB390" s="38"/>
      <c r="EC390" s="38"/>
      <c r="ED390" s="38"/>
      <c r="EE390" s="38"/>
      <c r="EF390" s="38"/>
      <c r="EG390" s="38"/>
      <c r="EH390" s="38"/>
      <c r="EI390" s="38"/>
      <c r="EJ390" s="38"/>
      <c r="EK390" s="38"/>
      <c r="EL390" s="38"/>
      <c r="EM390" s="38"/>
      <c r="EN390" s="38"/>
      <c r="EO390" s="38"/>
      <c r="EP390" s="38"/>
      <c r="EQ390" s="38"/>
      <c r="ER390" s="38"/>
      <c r="ES390" s="38"/>
      <c r="ET390" s="38"/>
      <c r="EU390" s="38"/>
      <c r="EV390" s="38"/>
      <c r="EW390" s="38"/>
      <c r="EX390" s="38"/>
      <c r="EY390" s="38"/>
      <c r="EZ390" s="38"/>
      <c r="FA390" s="38"/>
      <c r="FB390" s="38"/>
      <c r="FC390" s="38"/>
      <c r="FD390" s="38"/>
      <c r="FE390" s="38"/>
      <c r="FF390" s="38"/>
      <c r="FG390" s="38"/>
      <c r="FH390" s="38"/>
      <c r="FI390" s="38"/>
      <c r="FJ390" s="38"/>
      <c r="FK390" s="38"/>
      <c r="FL390" s="38"/>
      <c r="FM390" s="38"/>
      <c r="FN390" s="38"/>
      <c r="FO390" s="38"/>
      <c r="FP390" s="38"/>
      <c r="FQ390" s="38"/>
      <c r="FR390" s="38"/>
    </row>
    <row r="391" spans="1:174" ht="25.5" customHeight="1" x14ac:dyDescent="0.2">
      <c r="A391" s="38">
        <v>386</v>
      </c>
      <c r="B391" s="39">
        <v>46123.597222222219</v>
      </c>
      <c r="C391" s="39">
        <v>46125.569444444453</v>
      </c>
      <c r="D391" s="38" t="s">
        <v>293</v>
      </c>
      <c r="E391" s="38"/>
      <c r="F391" s="38"/>
      <c r="G391" s="38"/>
      <c r="H391" s="38"/>
      <c r="I391" s="38" t="s">
        <v>210</v>
      </c>
      <c r="J391" s="38"/>
      <c r="K391" s="38"/>
      <c r="L391" s="38" t="s">
        <v>1938</v>
      </c>
      <c r="M391" s="38"/>
      <c r="N391" s="38"/>
      <c r="O391" s="40">
        <v>117660717</v>
      </c>
      <c r="P391" s="38"/>
      <c r="Q391" s="38"/>
      <c r="R391" s="38" t="s">
        <v>1939</v>
      </c>
      <c r="S391" s="38"/>
      <c r="T391" s="38"/>
      <c r="U391" s="38" t="s">
        <v>1940</v>
      </c>
      <c r="V391" s="38"/>
      <c r="W391" s="38"/>
      <c r="X391" s="40">
        <v>87545924</v>
      </c>
      <c r="Y391" s="38"/>
      <c r="Z391" s="38"/>
      <c r="AA391" s="38" t="s">
        <v>1740</v>
      </c>
      <c r="AB391" s="38"/>
      <c r="AC391" s="38"/>
      <c r="AD391" s="38" t="s">
        <v>262</v>
      </c>
      <c r="AE391" s="38"/>
      <c r="AF391" s="38"/>
      <c r="AG391" s="38" t="s">
        <v>237</v>
      </c>
      <c r="AH391" s="38"/>
      <c r="AI391" s="38"/>
      <c r="AJ391" s="38" t="s">
        <v>237</v>
      </c>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41"/>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t="s">
        <v>465</v>
      </c>
      <c r="CP391" s="38" t="s">
        <v>427</v>
      </c>
      <c r="CQ391" s="38"/>
      <c r="CR391" s="38" t="s">
        <v>514</v>
      </c>
      <c r="CS391" s="38" t="s">
        <v>418</v>
      </c>
      <c r="CT391" s="38" t="s">
        <v>521</v>
      </c>
      <c r="CU391" s="38"/>
      <c r="CV391" s="38"/>
      <c r="CW391" s="38"/>
      <c r="CX391" s="38"/>
      <c r="CY391" s="38"/>
      <c r="CZ391" s="38"/>
      <c r="DA391" s="38"/>
      <c r="DB391" s="38"/>
      <c r="DC391" s="38"/>
      <c r="DD391" s="38"/>
      <c r="DE391" s="38"/>
      <c r="DF391" s="38"/>
      <c r="DG391" s="38"/>
      <c r="DH391" s="38"/>
      <c r="DI391" s="38"/>
      <c r="DJ391" s="38"/>
      <c r="DK391" s="38"/>
      <c r="DL391" s="38"/>
      <c r="DM391" s="38" t="s">
        <v>307</v>
      </c>
      <c r="DN391" s="38"/>
      <c r="DO391" s="38"/>
      <c r="DP391" s="38"/>
      <c r="DQ391" s="38"/>
      <c r="DR391" s="38"/>
      <c r="DS391" s="38"/>
      <c r="DT391" s="38"/>
      <c r="DU391" s="38"/>
      <c r="DV391" s="38"/>
      <c r="DW391" s="38"/>
      <c r="DX391" s="38"/>
      <c r="DY391" s="38"/>
      <c r="DZ391" s="38"/>
      <c r="EA391" s="38"/>
      <c r="EB391" s="38"/>
      <c r="EC391" s="38"/>
      <c r="ED391" s="38"/>
      <c r="EE391" s="38"/>
      <c r="EF391" s="38"/>
      <c r="EG391" s="38"/>
      <c r="EH391" s="38"/>
      <c r="EI391" s="38"/>
      <c r="EJ391" s="38"/>
      <c r="EK391" s="38"/>
      <c r="EL391" s="38"/>
      <c r="EM391" s="38"/>
      <c r="EN391" s="38"/>
      <c r="EO391" s="38"/>
      <c r="EP391" s="38"/>
      <c r="EQ391" s="38"/>
      <c r="ER391" s="38"/>
      <c r="ES391" s="38"/>
      <c r="ET391" s="38"/>
      <c r="EU391" s="38"/>
      <c r="EV391" s="38"/>
      <c r="EW391" s="38"/>
      <c r="EX391" s="38"/>
      <c r="EY391" s="38"/>
      <c r="EZ391" s="38"/>
      <c r="FA391" s="38"/>
      <c r="FB391" s="38"/>
      <c r="FC391" s="38"/>
      <c r="FD391" s="38"/>
      <c r="FE391" s="38"/>
      <c r="FF391" s="38"/>
      <c r="FG391" s="38"/>
      <c r="FH391" s="38"/>
      <c r="FI391" s="38"/>
      <c r="FJ391" s="38"/>
      <c r="FK391" s="38"/>
      <c r="FL391" s="38"/>
      <c r="FM391" s="38"/>
      <c r="FN391" s="38"/>
      <c r="FO391" s="38"/>
      <c r="FP391" s="38"/>
      <c r="FQ391" s="38"/>
      <c r="FR391" s="38"/>
    </row>
    <row r="392" spans="1:174" ht="25.5" customHeight="1" x14ac:dyDescent="0.2">
      <c r="A392" s="38">
        <v>387</v>
      </c>
      <c r="B392" s="39">
        <v>46125.561111111107</v>
      </c>
      <c r="C392" s="39">
        <v>46125.569444444453</v>
      </c>
      <c r="D392" s="38" t="s">
        <v>293</v>
      </c>
      <c r="E392" s="38"/>
      <c r="F392" s="38"/>
      <c r="G392" s="38"/>
      <c r="H392" s="38"/>
      <c r="I392" s="38" t="s">
        <v>210</v>
      </c>
      <c r="J392" s="38"/>
      <c r="K392" s="38"/>
      <c r="L392" s="38" t="s">
        <v>1941</v>
      </c>
      <c r="M392" s="38"/>
      <c r="N392" s="38"/>
      <c r="O392" s="40">
        <v>305440473</v>
      </c>
      <c r="P392" s="38"/>
      <c r="Q392" s="38"/>
      <c r="R392" s="38" t="s">
        <v>1942</v>
      </c>
      <c r="S392" s="38"/>
      <c r="T392" s="38"/>
      <c r="U392" s="38" t="s">
        <v>1943</v>
      </c>
      <c r="V392" s="38"/>
      <c r="W392" s="38"/>
      <c r="X392" s="40" t="s">
        <v>1944</v>
      </c>
      <c r="Y392" s="38"/>
      <c r="Z392" s="38"/>
      <c r="AA392" s="38" t="s">
        <v>458</v>
      </c>
      <c r="AB392" s="38"/>
      <c r="AC392" s="38"/>
      <c r="AD392" s="38" t="s">
        <v>262</v>
      </c>
      <c r="AE392" s="38"/>
      <c r="AF392" s="38"/>
      <c r="AG392" s="38" t="s">
        <v>237</v>
      </c>
      <c r="AH392" s="38"/>
      <c r="AI392" s="38"/>
      <c r="AJ392" s="38" t="s">
        <v>237</v>
      </c>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41"/>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t="s">
        <v>519</v>
      </c>
      <c r="DQ392" s="38" t="s">
        <v>291</v>
      </c>
      <c r="DR392" s="38"/>
      <c r="DS392" s="38" t="s">
        <v>416</v>
      </c>
      <c r="DT392" s="38" t="s">
        <v>217</v>
      </c>
      <c r="DU392" s="38" t="s">
        <v>490</v>
      </c>
      <c r="DV392" s="38"/>
      <c r="DW392" s="38"/>
      <c r="DX392" s="38"/>
      <c r="DY392" s="38" t="s">
        <v>491</v>
      </c>
      <c r="DZ392" s="38" t="s">
        <v>217</v>
      </c>
      <c r="EA392" s="38" t="s">
        <v>490</v>
      </c>
      <c r="EB392" s="38"/>
      <c r="EC392" s="38"/>
      <c r="ED392" s="38"/>
      <c r="EE392" s="38" t="s">
        <v>417</v>
      </c>
      <c r="EF392" s="38" t="s">
        <v>427</v>
      </c>
      <c r="EG392" s="38"/>
      <c r="EH392" s="38"/>
      <c r="EI392" s="38"/>
      <c r="EJ392" s="38"/>
      <c r="EK392" s="38"/>
      <c r="EL392" s="38"/>
      <c r="EM392" s="38"/>
      <c r="EN392" s="38"/>
      <c r="EO392" s="38"/>
      <c r="EP392" s="38"/>
      <c r="EQ392" s="38"/>
      <c r="ER392" s="38"/>
      <c r="ES392" s="38"/>
      <c r="ET392" s="38"/>
      <c r="EU392" s="38"/>
      <c r="EV392" s="38"/>
      <c r="EW392" s="38"/>
      <c r="EX392" s="38"/>
      <c r="EY392" s="38"/>
      <c r="EZ392" s="38"/>
      <c r="FA392" s="38"/>
      <c r="FB392" s="38"/>
      <c r="FC392" s="38"/>
      <c r="FD392" s="38"/>
      <c r="FE392" s="38"/>
      <c r="FF392" s="38"/>
      <c r="FG392" s="38"/>
      <c r="FH392" s="38"/>
      <c r="FI392" s="38"/>
      <c r="FJ392" s="38"/>
      <c r="FK392" s="38"/>
      <c r="FL392" s="38"/>
      <c r="FM392" s="38"/>
      <c r="FN392" s="38"/>
      <c r="FO392" s="38"/>
      <c r="FP392" s="38"/>
      <c r="FQ392" s="38"/>
      <c r="FR392" s="38"/>
    </row>
    <row r="393" spans="1:174" ht="25.5" customHeight="1" x14ac:dyDescent="0.2">
      <c r="A393" s="38">
        <v>388</v>
      </c>
      <c r="B393" s="39">
        <v>46125.570138888892</v>
      </c>
      <c r="C393" s="39">
        <v>46125.574999999997</v>
      </c>
      <c r="D393" s="38" t="s">
        <v>293</v>
      </c>
      <c r="E393" s="38"/>
      <c r="F393" s="38"/>
      <c r="G393" s="38"/>
      <c r="H393" s="38"/>
      <c r="I393" s="38" t="s">
        <v>210</v>
      </c>
      <c r="J393" s="38"/>
      <c r="K393" s="38"/>
      <c r="L393" s="38" t="s">
        <v>1945</v>
      </c>
      <c r="M393" s="38"/>
      <c r="N393" s="38"/>
      <c r="O393" s="40">
        <v>114130435</v>
      </c>
      <c r="P393" s="38"/>
      <c r="Q393" s="38"/>
      <c r="R393" s="38" t="s">
        <v>1946</v>
      </c>
      <c r="S393" s="38"/>
      <c r="T393" s="38"/>
      <c r="U393" s="38" t="s">
        <v>1947</v>
      </c>
      <c r="V393" s="38"/>
      <c r="W393" s="38"/>
      <c r="X393" s="40" t="s">
        <v>1948</v>
      </c>
      <c r="Y393" s="38"/>
      <c r="Z393" s="38"/>
      <c r="AA393" s="38" t="s">
        <v>824</v>
      </c>
      <c r="AB393" s="38"/>
      <c r="AC393" s="38"/>
      <c r="AD393" s="38" t="s">
        <v>262</v>
      </c>
      <c r="AE393" s="38"/>
      <c r="AF393" s="38"/>
      <c r="AG393" s="38" t="s">
        <v>237</v>
      </c>
      <c r="AH393" s="38"/>
      <c r="AI393" s="38"/>
      <c r="AJ393" s="38" t="s">
        <v>237</v>
      </c>
      <c r="AK393" s="38"/>
      <c r="AL393" s="38"/>
      <c r="AM393" s="38"/>
      <c r="AN393" s="38"/>
      <c r="AO393" s="38"/>
      <c r="AP393" s="38"/>
      <c r="AQ393" s="38"/>
      <c r="AR393" s="38"/>
      <c r="AS393" s="38"/>
      <c r="AT393" s="38"/>
      <c r="AU393" s="38"/>
      <c r="AV393" s="38"/>
      <c r="AW393" s="38"/>
      <c r="AX393" s="38"/>
      <c r="AY393" s="38"/>
      <c r="AZ393" s="38"/>
      <c r="BA393" s="38"/>
      <c r="BB393" s="38"/>
      <c r="BC393" s="38"/>
      <c r="BD393" s="38"/>
      <c r="BE393" s="38" t="s">
        <v>397</v>
      </c>
      <c r="BF393" s="41" t="s">
        <v>291</v>
      </c>
      <c r="BG393" s="38"/>
      <c r="BH393" s="38" t="s">
        <v>317</v>
      </c>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M393" s="38"/>
      <c r="CN393" s="38"/>
      <c r="CO393" s="38"/>
      <c r="CP393" s="38"/>
      <c r="CQ393" s="38"/>
      <c r="CR393" s="38"/>
      <c r="CS393" s="38"/>
      <c r="CT393" s="38"/>
      <c r="CU393" s="38"/>
      <c r="CV393" s="38"/>
      <c r="CW393" s="38"/>
      <c r="CX393" s="38"/>
      <c r="CY393" s="38"/>
      <c r="CZ393" s="38"/>
      <c r="DA393" s="38"/>
      <c r="DB393" s="38"/>
      <c r="DC393" s="38"/>
      <c r="DD393" s="38"/>
      <c r="DE393" s="38"/>
      <c r="DF393" s="38"/>
      <c r="DG393" s="38"/>
      <c r="DH393" s="38"/>
      <c r="DI393" s="38"/>
      <c r="DJ393" s="38"/>
      <c r="DK393" s="38"/>
      <c r="DL393" s="38"/>
      <c r="DM393" s="38"/>
      <c r="DN393" s="38"/>
      <c r="DO393" s="38"/>
      <c r="DP393" s="38"/>
      <c r="DQ393" s="38"/>
      <c r="DR393" s="38"/>
      <c r="DS393" s="38"/>
      <c r="DT393" s="38"/>
      <c r="DU393" s="38"/>
      <c r="DV393" s="38"/>
      <c r="DW393" s="38"/>
      <c r="DX393" s="38"/>
      <c r="DY393" s="38"/>
      <c r="DZ393" s="38"/>
      <c r="EA393" s="38"/>
      <c r="EB393" s="38"/>
      <c r="EC393" s="38"/>
      <c r="ED393" s="38"/>
      <c r="EE393" s="38"/>
      <c r="EF393" s="38"/>
      <c r="EG393" s="38"/>
      <c r="EH393" s="38"/>
      <c r="EI393" s="38"/>
      <c r="EJ393" s="38"/>
      <c r="EK393" s="38"/>
      <c r="EL393" s="38"/>
      <c r="EM393" s="38"/>
      <c r="EN393" s="38"/>
      <c r="EO393" s="38"/>
      <c r="EP393" s="38"/>
      <c r="EQ393" s="38"/>
      <c r="ER393" s="38"/>
      <c r="ES393" s="38"/>
      <c r="ET393" s="38"/>
      <c r="EU393" s="38"/>
      <c r="EV393" s="38"/>
      <c r="EW393" s="38"/>
      <c r="EX393" s="38"/>
      <c r="EY393" s="38"/>
      <c r="EZ393" s="38"/>
      <c r="FA393" s="38"/>
      <c r="FB393" s="38"/>
      <c r="FC393" s="38"/>
      <c r="FD393" s="38"/>
      <c r="FE393" s="38"/>
      <c r="FF393" s="38"/>
      <c r="FG393" s="38"/>
      <c r="FH393" s="38"/>
      <c r="FI393" s="38"/>
      <c r="FJ393" s="38"/>
      <c r="FK393" s="38"/>
      <c r="FL393" s="38"/>
      <c r="FM393" s="38"/>
      <c r="FN393" s="38"/>
      <c r="FO393" s="38"/>
      <c r="FP393" s="38"/>
      <c r="FQ393" s="38"/>
      <c r="FR393" s="38"/>
    </row>
    <row r="394" spans="1:174" ht="25.5" customHeight="1" x14ac:dyDescent="0.2">
      <c r="A394" s="38">
        <v>389</v>
      </c>
      <c r="B394" s="39">
        <v>46125.574999999997</v>
      </c>
      <c r="C394" s="39">
        <v>46125.577777777777</v>
      </c>
      <c r="D394" s="38" t="s">
        <v>293</v>
      </c>
      <c r="E394" s="38"/>
      <c r="F394" s="38"/>
      <c r="G394" s="38"/>
      <c r="H394" s="38"/>
      <c r="I394" s="38" t="s">
        <v>210</v>
      </c>
      <c r="J394" s="38"/>
      <c r="K394" s="38"/>
      <c r="L394" s="38" t="s">
        <v>1949</v>
      </c>
      <c r="M394" s="38"/>
      <c r="N394" s="38"/>
      <c r="O394" s="40">
        <v>119790640</v>
      </c>
      <c r="P394" s="38"/>
      <c r="Q394" s="38"/>
      <c r="R394" s="38" t="s">
        <v>1950</v>
      </c>
      <c r="S394" s="38"/>
      <c r="T394" s="38"/>
      <c r="U394" s="38" t="s">
        <v>1951</v>
      </c>
      <c r="V394" s="38"/>
      <c r="W394" s="38"/>
      <c r="X394" s="40" t="s">
        <v>1952</v>
      </c>
      <c r="Y394" s="38"/>
      <c r="Z394" s="38"/>
      <c r="AA394" s="38" t="s">
        <v>947</v>
      </c>
      <c r="AB394" s="38"/>
      <c r="AC394" s="38"/>
      <c r="AD394" s="38" t="s">
        <v>262</v>
      </c>
      <c r="AE394" s="38"/>
      <c r="AF394" s="38"/>
      <c r="AG394" s="38" t="s">
        <v>210</v>
      </c>
      <c r="AH394" s="38"/>
      <c r="AI394" s="38"/>
      <c r="AJ394" s="38" t="s">
        <v>237</v>
      </c>
      <c r="AK394" s="38"/>
      <c r="AL394" s="38"/>
      <c r="AM394" s="38" t="s">
        <v>298</v>
      </c>
      <c r="AN394" s="38" t="s">
        <v>291</v>
      </c>
      <c r="AO394" s="38"/>
      <c r="AP394" s="38"/>
      <c r="AQ394" s="38"/>
      <c r="AR394" s="38"/>
      <c r="AS394" s="38"/>
      <c r="AT394" s="38"/>
      <c r="AU394" s="38"/>
      <c r="AV394" s="38"/>
      <c r="AW394" s="38"/>
      <c r="AX394" s="38"/>
      <c r="AY394" s="38" t="s">
        <v>368</v>
      </c>
      <c r="AZ394" s="38"/>
      <c r="BA394" s="38"/>
      <c r="BB394" s="38"/>
      <c r="BC394" s="38"/>
      <c r="BD394" s="38"/>
      <c r="BE394" s="38" t="s">
        <v>397</v>
      </c>
      <c r="BF394" s="41" t="s">
        <v>291</v>
      </c>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row>
    <row r="395" spans="1:174" ht="25.5" customHeight="1" x14ac:dyDescent="0.2">
      <c r="A395" s="38">
        <v>390</v>
      </c>
      <c r="B395" s="39">
        <v>46125.587500000001</v>
      </c>
      <c r="C395" s="39">
        <v>46125.589583333327</v>
      </c>
      <c r="D395" s="38" t="s">
        <v>293</v>
      </c>
      <c r="E395" s="38"/>
      <c r="F395" s="38"/>
      <c r="G395" s="38"/>
      <c r="H395" s="38"/>
      <c r="I395" s="38" t="s">
        <v>210</v>
      </c>
      <c r="J395" s="38"/>
      <c r="K395" s="38"/>
      <c r="L395" s="38" t="s">
        <v>1953</v>
      </c>
      <c r="M395" s="38"/>
      <c r="N395" s="38"/>
      <c r="O395" s="40">
        <v>703330553</v>
      </c>
      <c r="P395" s="38"/>
      <c r="Q395" s="38"/>
      <c r="R395" s="38" t="s">
        <v>1954</v>
      </c>
      <c r="S395" s="38"/>
      <c r="T395" s="38"/>
      <c r="U395" s="38" t="s">
        <v>1955</v>
      </c>
      <c r="V395" s="38"/>
      <c r="W395" s="38"/>
      <c r="X395" s="40" t="s">
        <v>1956</v>
      </c>
      <c r="Y395" s="38"/>
      <c r="Z395" s="38"/>
      <c r="AA395" s="38" t="s">
        <v>599</v>
      </c>
      <c r="AB395" s="38"/>
      <c r="AC395" s="38"/>
      <c r="AD395" s="38" t="s">
        <v>262</v>
      </c>
      <c r="AE395" s="38"/>
      <c r="AF395" s="38"/>
      <c r="AG395" s="38" t="s">
        <v>237</v>
      </c>
      <c r="AH395" s="38"/>
      <c r="AI395" s="38"/>
      <c r="AJ395" s="38" t="s">
        <v>237</v>
      </c>
      <c r="AK395" s="38"/>
      <c r="AL395" s="38"/>
      <c r="AM395" s="38"/>
      <c r="AN395" s="38"/>
      <c r="AO395" s="38"/>
      <c r="AP395" s="38"/>
      <c r="AQ395" s="38"/>
      <c r="AR395" s="38"/>
      <c r="AS395" s="38" t="s">
        <v>366</v>
      </c>
      <c r="AT395" s="38" t="s">
        <v>367</v>
      </c>
      <c r="AU395" s="38"/>
      <c r="AV395" s="38"/>
      <c r="AW395" s="38"/>
      <c r="AX395" s="38"/>
      <c r="AY395" s="38"/>
      <c r="AZ395" s="38"/>
      <c r="BA395" s="38"/>
      <c r="BB395" s="38"/>
      <c r="BC395" s="38"/>
      <c r="BD395" s="38"/>
      <c r="BE395" s="38"/>
      <c r="BF395" s="41"/>
      <c r="BG395" s="38"/>
      <c r="BH395" s="38"/>
      <c r="BI395" s="38"/>
      <c r="BJ395" s="38"/>
      <c r="BK395" s="38"/>
      <c r="BL395" s="38"/>
      <c r="BM395" s="38"/>
      <c r="BN395" s="38"/>
      <c r="BO395" s="38"/>
      <c r="BP395" s="38"/>
      <c r="BQ395" s="38" t="s">
        <v>327</v>
      </c>
      <c r="BR395" s="38" t="s">
        <v>418</v>
      </c>
      <c r="BS395" s="38" t="s">
        <v>521</v>
      </c>
      <c r="BT395" s="38"/>
      <c r="BU395" s="38"/>
      <c r="BV395" s="38"/>
      <c r="BW395" s="38"/>
      <c r="BX395" s="38"/>
      <c r="BY395" s="38"/>
      <c r="BZ395" s="38"/>
      <c r="CA395" s="38"/>
      <c r="CB395" s="38"/>
      <c r="CC395" s="38"/>
      <c r="CD395" s="38"/>
      <c r="CE395" s="38"/>
      <c r="CF395" s="38"/>
      <c r="CG395" s="38"/>
      <c r="CH395" s="38"/>
      <c r="CI395" s="38"/>
      <c r="CJ395" s="38"/>
      <c r="CK395" s="38"/>
      <c r="CL395" s="38"/>
      <c r="CM395" s="38"/>
      <c r="CN395" s="38"/>
      <c r="CO395" s="38"/>
      <c r="CP395" s="38"/>
      <c r="CQ395" s="38"/>
      <c r="CR395" s="38"/>
      <c r="CS395" s="38"/>
      <c r="CT395" s="38"/>
      <c r="CU395" s="38"/>
      <c r="CV395" s="38"/>
      <c r="CW395" s="38"/>
      <c r="CX395" s="38"/>
      <c r="CY395" s="38"/>
      <c r="CZ395" s="38"/>
      <c r="DA395" s="38"/>
      <c r="DB395" s="38"/>
      <c r="DC395" s="38"/>
      <c r="DD395" s="38"/>
      <c r="DE395" s="38"/>
      <c r="DF395" s="38"/>
      <c r="DG395" s="38"/>
      <c r="DH395" s="38"/>
      <c r="DI395" s="38"/>
      <c r="DJ395" s="38"/>
      <c r="DK395" s="38"/>
      <c r="DL395" s="38"/>
      <c r="DM395" s="38"/>
      <c r="DN395" s="38"/>
      <c r="DO395" s="38"/>
      <c r="DP395" s="38"/>
      <c r="DQ395" s="38"/>
      <c r="DR395" s="38"/>
      <c r="DS395" s="38"/>
      <c r="DT395" s="38"/>
      <c r="DU395" s="38"/>
      <c r="DV395" s="38"/>
      <c r="DW395" s="38"/>
      <c r="DX395" s="38"/>
      <c r="DY395" s="38"/>
      <c r="DZ395" s="38"/>
      <c r="EA395" s="38"/>
      <c r="EB395" s="38"/>
      <c r="EC395" s="38"/>
      <c r="ED395" s="38"/>
      <c r="EE395" s="38"/>
      <c r="EF395" s="38"/>
      <c r="EG395" s="38"/>
      <c r="EH395" s="38"/>
      <c r="EI395" s="38"/>
      <c r="EJ395" s="38"/>
      <c r="EK395" s="38"/>
      <c r="EL395" s="38"/>
      <c r="EM395" s="38"/>
      <c r="EN395" s="38"/>
      <c r="EO395" s="38"/>
      <c r="EP395" s="38"/>
      <c r="EQ395" s="38"/>
      <c r="ER395" s="38"/>
      <c r="ES395" s="38"/>
      <c r="ET395" s="38"/>
      <c r="EU395" s="38"/>
      <c r="EV395" s="38"/>
      <c r="EW395" s="38"/>
      <c r="EX395" s="38"/>
      <c r="EY395" s="38"/>
      <c r="EZ395" s="38"/>
      <c r="FA395" s="38"/>
      <c r="FB395" s="38"/>
      <c r="FC395" s="38"/>
      <c r="FD395" s="38"/>
      <c r="FE395" s="38"/>
      <c r="FF395" s="38"/>
      <c r="FG395" s="38"/>
      <c r="FH395" s="38"/>
      <c r="FI395" s="38"/>
      <c r="FJ395" s="38"/>
      <c r="FK395" s="38"/>
      <c r="FL395" s="38"/>
      <c r="FM395" s="38"/>
      <c r="FN395" s="38"/>
      <c r="FO395" s="38"/>
      <c r="FP395" s="38"/>
      <c r="FQ395" s="38"/>
      <c r="FR395" s="38"/>
    </row>
    <row r="396" spans="1:174" ht="25.5" customHeight="1" x14ac:dyDescent="0.2">
      <c r="A396" s="38">
        <v>391</v>
      </c>
      <c r="B396" s="39">
        <v>46125.606944444437</v>
      </c>
      <c r="C396" s="39">
        <v>46125.634722222218</v>
      </c>
      <c r="D396" s="38" t="s">
        <v>293</v>
      </c>
      <c r="E396" s="38"/>
      <c r="F396" s="38"/>
      <c r="G396" s="38"/>
      <c r="H396" s="38"/>
      <c r="I396" s="38" t="s">
        <v>210</v>
      </c>
      <c r="J396" s="38"/>
      <c r="K396" s="38"/>
      <c r="L396" s="38" t="s">
        <v>1957</v>
      </c>
      <c r="M396" s="38"/>
      <c r="N396" s="38"/>
      <c r="O396" s="40">
        <v>208710589</v>
      </c>
      <c r="P396" s="38"/>
      <c r="Q396" s="38"/>
      <c r="R396" s="38" t="s">
        <v>1958</v>
      </c>
      <c r="S396" s="38"/>
      <c r="T396" s="38"/>
      <c r="U396" s="38" t="s">
        <v>1959</v>
      </c>
      <c r="V396" s="38"/>
      <c r="W396" s="38"/>
      <c r="X396" s="40" t="s">
        <v>1960</v>
      </c>
      <c r="Y396" s="38"/>
      <c r="Z396" s="38"/>
      <c r="AA396" s="38" t="s">
        <v>850</v>
      </c>
      <c r="AB396" s="38"/>
      <c r="AC396" s="38"/>
      <c r="AD396" s="38" t="s">
        <v>262</v>
      </c>
      <c r="AE396" s="38"/>
      <c r="AF396" s="38"/>
      <c r="AG396" s="38" t="s">
        <v>502</v>
      </c>
      <c r="AH396" s="38"/>
      <c r="AI396" s="38"/>
      <c r="AJ396" s="38" t="s">
        <v>502</v>
      </c>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41"/>
      <c r="BG396" s="38"/>
      <c r="BH396" s="38"/>
      <c r="BI396" s="38"/>
      <c r="BJ396" s="38"/>
      <c r="BK396" s="38" t="s">
        <v>375</v>
      </c>
      <c r="BL396" s="38" t="s">
        <v>517</v>
      </c>
      <c r="BM396" s="38" t="s">
        <v>1154</v>
      </c>
      <c r="BN396" s="38"/>
      <c r="BO396" s="38"/>
      <c r="BP396" s="38"/>
      <c r="BQ396" s="38" t="s">
        <v>327</v>
      </c>
      <c r="BR396" s="38" t="s">
        <v>292</v>
      </c>
      <c r="BS396" s="38"/>
      <c r="BT396" s="38"/>
      <c r="BU396" s="38"/>
      <c r="BV396" s="38"/>
      <c r="BW396" s="38"/>
      <c r="BX396" s="38"/>
      <c r="BY396" s="38"/>
      <c r="BZ396" s="38"/>
      <c r="CA396" s="38"/>
      <c r="CB396" s="38"/>
      <c r="CC396" s="38"/>
      <c r="CD396" s="38"/>
      <c r="CE396" s="38"/>
      <c r="CF396" s="38" t="s">
        <v>378</v>
      </c>
      <c r="CG396" s="38" t="s">
        <v>379</v>
      </c>
      <c r="CH396" s="38" t="s">
        <v>380</v>
      </c>
      <c r="CI396" s="38" t="s">
        <v>381</v>
      </c>
      <c r="CJ396" s="38" t="s">
        <v>379</v>
      </c>
      <c r="CK396" s="38" t="s">
        <v>534</v>
      </c>
      <c r="CL396" s="38"/>
      <c r="CM396" s="38"/>
      <c r="CN396" s="38"/>
      <c r="CO396" s="38" t="s">
        <v>465</v>
      </c>
      <c r="CP396" s="38" t="s">
        <v>391</v>
      </c>
      <c r="CQ396" s="38" t="s">
        <v>1877</v>
      </c>
      <c r="CR396" s="38"/>
      <c r="CS396" s="38"/>
      <c r="CT396" s="38"/>
      <c r="CU396" s="38"/>
      <c r="CV396" s="38"/>
      <c r="CW396" s="38"/>
      <c r="CX396" s="38"/>
      <c r="CY396" s="38"/>
      <c r="CZ396" s="38"/>
      <c r="DA396" s="38"/>
      <c r="DB396" s="38"/>
      <c r="DC396" s="38"/>
      <c r="DD396" s="38"/>
      <c r="DE396" s="38"/>
      <c r="DF396" s="38"/>
      <c r="DG396" s="38"/>
      <c r="DH396" s="38"/>
      <c r="DI396" s="38"/>
      <c r="DJ396" s="38"/>
      <c r="DK396" s="38"/>
      <c r="DL396" s="38"/>
      <c r="DM396" s="38"/>
      <c r="DN396" s="38"/>
      <c r="DO396" s="38"/>
      <c r="DP396" s="38"/>
      <c r="DQ396" s="38"/>
      <c r="DR396" s="38"/>
      <c r="DS396" s="38"/>
      <c r="DT396" s="38"/>
      <c r="DU396" s="38"/>
      <c r="DV396" s="38"/>
      <c r="DW396" s="38"/>
      <c r="DX396" s="38"/>
      <c r="DY396" s="38"/>
      <c r="DZ396" s="38"/>
      <c r="EA396" s="38"/>
      <c r="EB396" s="38"/>
      <c r="EC396" s="38"/>
      <c r="ED396" s="38"/>
      <c r="EE396" s="38"/>
      <c r="EF396" s="38"/>
      <c r="EG396" s="38"/>
      <c r="EH396" s="38"/>
      <c r="EI396" s="38"/>
      <c r="EJ396" s="38"/>
      <c r="EK396" s="38"/>
      <c r="EL396" s="38"/>
      <c r="EM396" s="38"/>
      <c r="EN396" s="38"/>
      <c r="EO396" s="38"/>
      <c r="EP396" s="38"/>
      <c r="EQ396" s="38"/>
      <c r="ER396" s="38"/>
      <c r="ES396" s="38"/>
      <c r="ET396" s="38"/>
      <c r="EU396" s="38"/>
      <c r="EV396" s="38"/>
      <c r="EW396" s="38"/>
      <c r="EX396" s="38"/>
      <c r="EY396" s="38"/>
      <c r="EZ396" s="38"/>
      <c r="FA396" s="38"/>
      <c r="FB396" s="38"/>
      <c r="FC396" s="38"/>
      <c r="FD396" s="38"/>
      <c r="FE396" s="38"/>
      <c r="FF396" s="38"/>
      <c r="FG396" s="38"/>
      <c r="FH396" s="38"/>
      <c r="FI396" s="38"/>
      <c r="FJ396" s="38"/>
      <c r="FK396" s="38"/>
      <c r="FL396" s="38"/>
      <c r="FM396" s="38"/>
      <c r="FN396" s="38"/>
      <c r="FO396" s="38"/>
      <c r="FP396" s="38"/>
      <c r="FQ396" s="38"/>
      <c r="FR396" s="38"/>
    </row>
    <row r="397" spans="1:174" ht="25.5" customHeight="1" x14ac:dyDescent="0.2">
      <c r="A397" s="38">
        <v>392</v>
      </c>
      <c r="B397" s="39">
        <v>46125.631944444453</v>
      </c>
      <c r="C397" s="39">
        <v>46125.636111111111</v>
      </c>
      <c r="D397" s="38" t="s">
        <v>293</v>
      </c>
      <c r="E397" s="38"/>
      <c r="F397" s="38"/>
      <c r="G397" s="38"/>
      <c r="H397" s="38"/>
      <c r="I397" s="38" t="s">
        <v>210</v>
      </c>
      <c r="J397" s="38"/>
      <c r="K397" s="38"/>
      <c r="L397" s="38" t="s">
        <v>1961</v>
      </c>
      <c r="M397" s="38"/>
      <c r="N397" s="38"/>
      <c r="O397" s="40">
        <v>604670464</v>
      </c>
      <c r="P397" s="38"/>
      <c r="Q397" s="38"/>
      <c r="R397" s="38" t="s">
        <v>1962</v>
      </c>
      <c r="S397" s="38"/>
      <c r="T397" s="38"/>
      <c r="U397" s="38" t="s">
        <v>1963</v>
      </c>
      <c r="V397" s="38"/>
      <c r="W397" s="38"/>
      <c r="X397" s="40">
        <v>87878296</v>
      </c>
      <c r="Y397" s="38"/>
      <c r="Z397" s="38"/>
      <c r="AA397" s="38" t="s">
        <v>1265</v>
      </c>
      <c r="AB397" s="38"/>
      <c r="AC397" s="38"/>
      <c r="AD397" s="38" t="s">
        <v>262</v>
      </c>
      <c r="AE397" s="38"/>
      <c r="AF397" s="38"/>
      <c r="AG397" s="38" t="s">
        <v>1964</v>
      </c>
      <c r="AH397" s="38"/>
      <c r="AI397" s="38"/>
      <c r="AJ397" s="38" t="s">
        <v>237</v>
      </c>
      <c r="AK397" s="38"/>
      <c r="AL397" s="38"/>
      <c r="AM397" s="38" t="s">
        <v>298</v>
      </c>
      <c r="AN397" s="38" t="s">
        <v>291</v>
      </c>
      <c r="AO397" s="38"/>
      <c r="AP397" s="38" t="s">
        <v>299</v>
      </c>
      <c r="AQ397" s="38" t="s">
        <v>291</v>
      </c>
      <c r="AR397" s="38"/>
      <c r="AS397" s="38"/>
      <c r="AT397" s="38"/>
      <c r="AU397" s="38"/>
      <c r="AV397" s="38"/>
      <c r="AW397" s="38"/>
      <c r="AX397" s="38"/>
      <c r="AY397" s="38"/>
      <c r="AZ397" s="38"/>
      <c r="BA397" s="38"/>
      <c r="BB397" s="38"/>
      <c r="BC397" s="38"/>
      <c r="BD397" s="38"/>
      <c r="BE397" s="38"/>
      <c r="BF397" s="41"/>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c r="DA397" s="38"/>
      <c r="DB397" s="38"/>
      <c r="DC397" s="38"/>
      <c r="DD397" s="38"/>
      <c r="DE397" s="38"/>
      <c r="DF397" s="38"/>
      <c r="DG397" s="38"/>
      <c r="DH397" s="38"/>
      <c r="DI397" s="38"/>
      <c r="DJ397" s="38"/>
      <c r="DK397" s="38"/>
      <c r="DL397" s="38"/>
      <c r="DM397" s="38"/>
      <c r="DN397" s="38"/>
      <c r="DO397" s="38"/>
      <c r="DP397" s="38"/>
      <c r="DQ397" s="38"/>
      <c r="DR397" s="38"/>
      <c r="DS397" s="38"/>
      <c r="DT397" s="38"/>
      <c r="DU397" s="38"/>
      <c r="DV397" s="38"/>
      <c r="DW397" s="38"/>
      <c r="DX397" s="38"/>
      <c r="DY397" s="38"/>
      <c r="DZ397" s="38"/>
      <c r="EA397" s="38"/>
      <c r="EB397" s="38"/>
      <c r="EC397" s="38"/>
      <c r="ED397" s="38"/>
      <c r="EE397" s="38"/>
      <c r="EF397" s="38"/>
      <c r="EG397" s="38"/>
      <c r="EH397" s="38"/>
      <c r="EI397" s="38"/>
      <c r="EJ397" s="38"/>
      <c r="EK397" s="38"/>
      <c r="EL397" s="38"/>
      <c r="EM397" s="38"/>
      <c r="EN397" s="38"/>
      <c r="EO397" s="38"/>
      <c r="EP397" s="38"/>
      <c r="EQ397" s="38"/>
      <c r="ER397" s="38"/>
      <c r="ES397" s="38"/>
      <c r="ET397" s="38"/>
      <c r="EU397" s="38"/>
      <c r="EV397" s="38"/>
      <c r="EW397" s="38"/>
      <c r="EX397" s="38"/>
      <c r="EY397" s="38"/>
      <c r="EZ397" s="38"/>
      <c r="FA397" s="38"/>
      <c r="FB397" s="38"/>
      <c r="FC397" s="38"/>
      <c r="FD397" s="38"/>
      <c r="FE397" s="38"/>
      <c r="FF397" s="38"/>
      <c r="FG397" s="38"/>
      <c r="FH397" s="38"/>
      <c r="FI397" s="38"/>
      <c r="FJ397" s="38"/>
      <c r="FK397" s="38"/>
      <c r="FL397" s="38"/>
      <c r="FM397" s="38"/>
      <c r="FN397" s="38"/>
      <c r="FO397" s="38"/>
      <c r="FP397" s="38"/>
      <c r="FQ397" s="38"/>
      <c r="FR397" s="38"/>
    </row>
    <row r="398" spans="1:174" ht="25.5" customHeight="1" x14ac:dyDescent="0.2">
      <c r="A398" s="38">
        <v>393</v>
      </c>
      <c r="B398" s="39">
        <v>46125.642361111109</v>
      </c>
      <c r="C398" s="39">
        <v>46125.647222222222</v>
      </c>
      <c r="D398" s="38" t="s">
        <v>293</v>
      </c>
      <c r="E398" s="38"/>
      <c r="F398" s="38"/>
      <c r="G398" s="38"/>
      <c r="H398" s="38"/>
      <c r="I398" s="38" t="s">
        <v>210</v>
      </c>
      <c r="J398" s="38"/>
      <c r="K398" s="38"/>
      <c r="L398" s="38" t="s">
        <v>1009</v>
      </c>
      <c r="M398" s="38"/>
      <c r="N398" s="38"/>
      <c r="O398" s="40">
        <v>155824860801</v>
      </c>
      <c r="P398" s="38"/>
      <c r="Q398" s="38"/>
      <c r="R398" s="38" t="s">
        <v>1965</v>
      </c>
      <c r="S398" s="38"/>
      <c r="T398" s="38"/>
      <c r="U398" s="38" t="s">
        <v>1011</v>
      </c>
      <c r="V398" s="38"/>
      <c r="W398" s="38"/>
      <c r="X398" s="40">
        <v>64487637</v>
      </c>
      <c r="Y398" s="38"/>
      <c r="Z398" s="38"/>
      <c r="AA398" s="38" t="s">
        <v>538</v>
      </c>
      <c r="AB398" s="38"/>
      <c r="AC398" s="38"/>
      <c r="AD398" s="38" t="s">
        <v>262</v>
      </c>
      <c r="AE398" s="38"/>
      <c r="AF398" s="38"/>
      <c r="AG398" s="38" t="s">
        <v>237</v>
      </c>
      <c r="AH398" s="38"/>
      <c r="AI398" s="38"/>
      <c r="AJ398" s="38" t="s">
        <v>237</v>
      </c>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41"/>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t="s">
        <v>514</v>
      </c>
      <c r="CS398" s="38" t="s">
        <v>217</v>
      </c>
      <c r="CT398" s="38" t="s">
        <v>754</v>
      </c>
      <c r="CU398" s="38"/>
      <c r="CV398" s="38"/>
      <c r="CW398" s="38"/>
      <c r="CX398" s="38"/>
      <c r="CY398" s="38"/>
      <c r="CZ398" s="38"/>
      <c r="DA398" s="38"/>
      <c r="DB398" s="38"/>
      <c r="DC398" s="38"/>
      <c r="DD398" s="38"/>
      <c r="DE398" s="38"/>
      <c r="DF398" s="38"/>
      <c r="DG398" s="38"/>
      <c r="DH398" s="38"/>
      <c r="DI398" s="38"/>
      <c r="DJ398" s="38"/>
      <c r="DK398" s="38"/>
      <c r="DL398" s="38"/>
      <c r="DM398" s="38" t="s">
        <v>307</v>
      </c>
      <c r="DN398" s="38"/>
      <c r="DO398" s="38"/>
      <c r="DP398" s="38"/>
      <c r="DQ398" s="38"/>
      <c r="DR398" s="38"/>
      <c r="DS398" s="38" t="s">
        <v>416</v>
      </c>
      <c r="DT398" s="38" t="s">
        <v>217</v>
      </c>
      <c r="DU398" s="38" t="s">
        <v>490</v>
      </c>
      <c r="DV398" s="38"/>
      <c r="DW398" s="38"/>
      <c r="DX398" s="38"/>
      <c r="DY398" s="38" t="s">
        <v>491</v>
      </c>
      <c r="DZ398" s="38" t="s">
        <v>217</v>
      </c>
      <c r="EA398" s="38" t="s">
        <v>490</v>
      </c>
      <c r="EB398" s="38"/>
      <c r="EC398" s="38"/>
      <c r="ED398" s="38"/>
      <c r="EE398" s="38"/>
      <c r="EF398" s="38"/>
      <c r="EG398" s="38"/>
      <c r="EH398" s="38"/>
      <c r="EI398" s="38"/>
      <c r="EJ398" s="38"/>
      <c r="EK398" s="38"/>
      <c r="EL398" s="38"/>
      <c r="EM398" s="38"/>
      <c r="EN398" s="38"/>
      <c r="EO398" s="38"/>
      <c r="EP398" s="38"/>
      <c r="EQ398" s="38"/>
      <c r="ER398" s="38"/>
      <c r="ES398" s="38"/>
      <c r="ET398" s="38"/>
      <c r="EU398" s="38"/>
      <c r="EV398" s="38"/>
      <c r="EW398" s="38"/>
      <c r="EX398" s="38"/>
      <c r="EY398" s="38"/>
      <c r="EZ398" s="38"/>
      <c r="FA398" s="38"/>
      <c r="FB398" s="38"/>
      <c r="FC398" s="38"/>
      <c r="FD398" s="38"/>
      <c r="FE398" s="38"/>
      <c r="FF398" s="38"/>
      <c r="FG398" s="38"/>
      <c r="FH398" s="38"/>
      <c r="FI398" s="38"/>
      <c r="FJ398" s="38"/>
      <c r="FK398" s="38"/>
      <c r="FL398" s="38"/>
      <c r="FM398" s="38"/>
      <c r="FN398" s="38"/>
      <c r="FO398" s="38"/>
      <c r="FP398" s="38"/>
      <c r="FQ398" s="38"/>
      <c r="FR398" s="38"/>
    </row>
    <row r="399" spans="1:174" ht="25.5" customHeight="1" x14ac:dyDescent="0.2">
      <c r="A399" s="38">
        <v>394</v>
      </c>
      <c r="B399" s="39">
        <v>46125.678472222222</v>
      </c>
      <c r="C399" s="39">
        <v>46125.681944444441</v>
      </c>
      <c r="D399" s="38" t="s">
        <v>293</v>
      </c>
      <c r="E399" s="38"/>
      <c r="F399" s="38"/>
      <c r="G399" s="38"/>
      <c r="H399" s="38"/>
      <c r="I399" s="38" t="s">
        <v>210</v>
      </c>
      <c r="J399" s="38"/>
      <c r="K399" s="38"/>
      <c r="L399" s="38" t="s">
        <v>1966</v>
      </c>
      <c r="M399" s="38"/>
      <c r="N399" s="38"/>
      <c r="O399" s="40">
        <v>702950733</v>
      </c>
      <c r="P399" s="38"/>
      <c r="Q399" s="38"/>
      <c r="R399" s="38" t="s">
        <v>1967</v>
      </c>
      <c r="S399" s="38"/>
      <c r="T399" s="38"/>
      <c r="U399" s="38" t="s">
        <v>1968</v>
      </c>
      <c r="V399" s="38"/>
      <c r="W399" s="38"/>
      <c r="X399" s="40" t="s">
        <v>1969</v>
      </c>
      <c r="Y399" s="38"/>
      <c r="Z399" s="38"/>
      <c r="AA399" s="38" t="s">
        <v>955</v>
      </c>
      <c r="AB399" s="38"/>
      <c r="AC399" s="38"/>
      <c r="AD399" s="38" t="s">
        <v>262</v>
      </c>
      <c r="AE399" s="38"/>
      <c r="AF399" s="38"/>
      <c r="AG399" s="38" t="s">
        <v>237</v>
      </c>
      <c r="AH399" s="38"/>
      <c r="AI399" s="38"/>
      <c r="AJ399" s="38" t="s">
        <v>237</v>
      </c>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41"/>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c r="DA399" s="38"/>
      <c r="DB399" s="38"/>
      <c r="DC399" s="38"/>
      <c r="DD399" s="38"/>
      <c r="DE399" s="38"/>
      <c r="DF399" s="38"/>
      <c r="DG399" s="38" t="s">
        <v>516</v>
      </c>
      <c r="DH399" s="38" t="s">
        <v>291</v>
      </c>
      <c r="DI399" s="38"/>
      <c r="DJ399" s="38" t="s">
        <v>484</v>
      </c>
      <c r="DK399" s="38"/>
      <c r="DL399" s="38"/>
      <c r="DM399" s="38" t="s">
        <v>307</v>
      </c>
      <c r="DN399" s="38"/>
      <c r="DO399" s="38"/>
      <c r="DP399" s="38" t="s">
        <v>519</v>
      </c>
      <c r="DQ399" s="38" t="s">
        <v>391</v>
      </c>
      <c r="DR399" s="38" t="s">
        <v>1970</v>
      </c>
      <c r="DS399" s="38"/>
      <c r="DT399" s="38"/>
      <c r="DU399" s="38"/>
      <c r="DV399" s="38"/>
      <c r="DW399" s="38"/>
      <c r="DX399" s="38"/>
      <c r="DY399" s="38"/>
      <c r="DZ399" s="38"/>
      <c r="EA399" s="38"/>
      <c r="EB399" s="38"/>
      <c r="EC399" s="38"/>
      <c r="ED399" s="38"/>
      <c r="EE399" s="38" t="s">
        <v>417</v>
      </c>
      <c r="EF399" s="38" t="s">
        <v>427</v>
      </c>
      <c r="EG399" s="38"/>
      <c r="EH399" s="38"/>
      <c r="EI399" s="38"/>
      <c r="EJ399" s="38"/>
      <c r="EK399" s="38"/>
      <c r="EL399" s="38"/>
      <c r="EM399" s="38"/>
      <c r="EN399" s="38"/>
      <c r="EO399" s="38"/>
      <c r="EP399" s="38"/>
      <c r="EQ399" s="38"/>
      <c r="ER399" s="38"/>
      <c r="ES399" s="38"/>
      <c r="ET399" s="38"/>
      <c r="EU399" s="38"/>
      <c r="EV399" s="38"/>
      <c r="EW399" s="38"/>
      <c r="EX399" s="38"/>
      <c r="EY399" s="38"/>
      <c r="EZ399" s="38"/>
      <c r="FA399" s="38"/>
      <c r="FB399" s="38"/>
      <c r="FC399" s="38"/>
      <c r="FD399" s="38"/>
      <c r="FE399" s="38"/>
      <c r="FF399" s="38"/>
      <c r="FG399" s="38"/>
      <c r="FH399" s="38"/>
      <c r="FI399" s="38"/>
      <c r="FJ399" s="38"/>
      <c r="FK399" s="38"/>
      <c r="FL399" s="38"/>
      <c r="FM399" s="38"/>
      <c r="FN399" s="38"/>
      <c r="FO399" s="38"/>
      <c r="FP399" s="38"/>
      <c r="FQ399" s="38"/>
      <c r="FR399" s="38"/>
    </row>
    <row r="400" spans="1:174" ht="25.5" customHeight="1" x14ac:dyDescent="0.2">
      <c r="A400" s="38">
        <v>395</v>
      </c>
      <c r="B400" s="39">
        <v>46125.674305555563</v>
      </c>
      <c r="C400" s="39">
        <v>46125.688194444447</v>
      </c>
      <c r="D400" s="38" t="s">
        <v>293</v>
      </c>
      <c r="E400" s="38"/>
      <c r="F400" s="38"/>
      <c r="G400" s="38"/>
      <c r="H400" s="38"/>
      <c r="I400" s="38" t="s">
        <v>210</v>
      </c>
      <c r="J400" s="38"/>
      <c r="K400" s="38"/>
      <c r="L400" s="38" t="s">
        <v>1971</v>
      </c>
      <c r="M400" s="38"/>
      <c r="N400" s="38"/>
      <c r="O400" s="40">
        <v>208200971</v>
      </c>
      <c r="P400" s="38"/>
      <c r="Q400" s="38"/>
      <c r="R400" s="38" t="s">
        <v>1972</v>
      </c>
      <c r="S400" s="38"/>
      <c r="T400" s="38"/>
      <c r="U400" s="38" t="s">
        <v>1973</v>
      </c>
      <c r="V400" s="38"/>
      <c r="W400" s="38"/>
      <c r="X400" s="40" t="s">
        <v>1974</v>
      </c>
      <c r="Y400" s="38"/>
      <c r="Z400" s="38"/>
      <c r="AA400" s="38" t="s">
        <v>850</v>
      </c>
      <c r="AB400" s="38"/>
      <c r="AC400" s="38"/>
      <c r="AD400" s="38" t="s">
        <v>262</v>
      </c>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41"/>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c r="DA400" s="38"/>
      <c r="DB400" s="38"/>
      <c r="DC400" s="38"/>
      <c r="DD400" s="38"/>
      <c r="DE400" s="38"/>
      <c r="DF400" s="38"/>
      <c r="DG400" s="38"/>
      <c r="DH400" s="38"/>
      <c r="DI400" s="38"/>
      <c r="DJ400" s="38"/>
      <c r="DK400" s="38"/>
      <c r="DL400" s="38"/>
      <c r="DM400" s="38"/>
      <c r="DN400" s="38"/>
      <c r="DO400" s="38"/>
      <c r="DP400" s="38"/>
      <c r="DQ400" s="38"/>
      <c r="DR400" s="38"/>
      <c r="DS400" s="38"/>
      <c r="DT400" s="38"/>
      <c r="DU400" s="38"/>
      <c r="DV400" s="38"/>
      <c r="DW400" s="38"/>
      <c r="DX400" s="38"/>
      <c r="DY400" s="38"/>
      <c r="DZ400" s="38"/>
      <c r="EA400" s="38"/>
      <c r="EB400" s="38"/>
      <c r="EC400" s="38"/>
      <c r="ED400" s="38"/>
      <c r="EE400" s="38"/>
      <c r="EF400" s="38"/>
      <c r="EG400" s="38"/>
      <c r="EH400" s="38"/>
      <c r="EI400" s="38"/>
      <c r="EJ400" s="38"/>
      <c r="EK400" s="38" t="s">
        <v>444</v>
      </c>
      <c r="EL400" s="38" t="s">
        <v>292</v>
      </c>
      <c r="EM400" s="38"/>
      <c r="EN400" s="38" t="s">
        <v>445</v>
      </c>
      <c r="EO400" s="38" t="s">
        <v>292</v>
      </c>
      <c r="EP400" s="38"/>
      <c r="EQ400" s="38"/>
      <c r="ER400" s="38"/>
      <c r="ES400" s="38"/>
      <c r="ET400" s="38"/>
      <c r="EU400" s="38"/>
      <c r="EV400" s="38"/>
      <c r="EW400" s="38"/>
      <c r="EX400" s="38"/>
      <c r="EY400" s="38"/>
      <c r="EZ400" s="38"/>
      <c r="FA400" s="38"/>
      <c r="FB400" s="38"/>
      <c r="FC400" s="38"/>
      <c r="FD400" s="38"/>
      <c r="FE400" s="38"/>
      <c r="FF400" s="38"/>
      <c r="FG400" s="38"/>
      <c r="FH400" s="38"/>
      <c r="FI400" s="38"/>
      <c r="FJ400" s="38"/>
      <c r="FK400" s="38"/>
      <c r="FL400" s="38"/>
      <c r="FM400" s="38"/>
      <c r="FN400" s="38"/>
      <c r="FO400" s="38"/>
      <c r="FP400" s="38"/>
      <c r="FQ400" s="38"/>
      <c r="FR400" s="38"/>
    </row>
    <row r="401" spans="1:174" ht="25.5" customHeight="1" x14ac:dyDescent="0.2">
      <c r="A401" s="38">
        <v>396</v>
      </c>
      <c r="B401" s="39">
        <v>46125.650694444441</v>
      </c>
      <c r="C401" s="39">
        <v>46125.693749999999</v>
      </c>
      <c r="D401" s="38" t="s">
        <v>293</v>
      </c>
      <c r="E401" s="38"/>
      <c r="F401" s="38"/>
      <c r="G401" s="38"/>
      <c r="H401" s="38"/>
      <c r="I401" s="38" t="s">
        <v>210</v>
      </c>
      <c r="J401" s="38"/>
      <c r="K401" s="38"/>
      <c r="L401" s="38" t="s">
        <v>1975</v>
      </c>
      <c r="M401" s="38"/>
      <c r="N401" s="38"/>
      <c r="O401" s="40">
        <v>208110987</v>
      </c>
      <c r="P401" s="38"/>
      <c r="Q401" s="38"/>
      <c r="R401" s="38" t="s">
        <v>1976</v>
      </c>
      <c r="S401" s="38"/>
      <c r="T401" s="38"/>
      <c r="U401" s="38" t="s">
        <v>1977</v>
      </c>
      <c r="V401" s="38"/>
      <c r="W401" s="38"/>
      <c r="X401" s="40" t="s">
        <v>1978</v>
      </c>
      <c r="Y401" s="38"/>
      <c r="Z401" s="38"/>
      <c r="AA401" s="38" t="s">
        <v>850</v>
      </c>
      <c r="AB401" s="38"/>
      <c r="AC401" s="38"/>
      <c r="AD401" s="38" t="s">
        <v>262</v>
      </c>
      <c r="AE401" s="38"/>
      <c r="AF401" s="38"/>
      <c r="AG401" s="38" t="s">
        <v>239</v>
      </c>
      <c r="AH401" s="38"/>
      <c r="AI401" s="38"/>
      <c r="AJ401" s="38" t="s">
        <v>239</v>
      </c>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41"/>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t="s">
        <v>378</v>
      </c>
      <c r="CG401" s="38" t="s">
        <v>379</v>
      </c>
      <c r="CH401" s="38" t="s">
        <v>380</v>
      </c>
      <c r="CI401" s="38" t="s">
        <v>381</v>
      </c>
      <c r="CJ401" s="38" t="s">
        <v>382</v>
      </c>
      <c r="CK401" s="38" t="s">
        <v>383</v>
      </c>
      <c r="CL401" s="38"/>
      <c r="CM401" s="38"/>
      <c r="CN401" s="38"/>
      <c r="CO401" s="38"/>
      <c r="CP401" s="38"/>
      <c r="CQ401" s="38"/>
      <c r="CR401" s="38"/>
      <c r="CS401" s="38"/>
      <c r="CT401" s="38"/>
      <c r="CU401" s="38"/>
      <c r="CV401" s="38"/>
      <c r="CW401" s="38"/>
      <c r="CX401" s="38"/>
      <c r="CY401" s="38"/>
      <c r="CZ401" s="38"/>
      <c r="DA401" s="38" t="s">
        <v>384</v>
      </c>
      <c r="DB401" s="38" t="s">
        <v>379</v>
      </c>
      <c r="DC401" s="38" t="s">
        <v>385</v>
      </c>
      <c r="DD401" s="38"/>
      <c r="DE401" s="38"/>
      <c r="DF401" s="38"/>
      <c r="DG401" s="38"/>
      <c r="DH401" s="38"/>
      <c r="DI401" s="38"/>
      <c r="DJ401" s="38"/>
      <c r="DK401" s="38"/>
      <c r="DL401" s="38"/>
      <c r="DM401" s="38"/>
      <c r="DN401" s="38"/>
      <c r="DO401" s="38"/>
      <c r="DP401" s="38"/>
      <c r="DQ401" s="38"/>
      <c r="DR401" s="38"/>
      <c r="DS401" s="38"/>
      <c r="DT401" s="38"/>
      <c r="DU401" s="38"/>
      <c r="DV401" s="38"/>
      <c r="DW401" s="38"/>
      <c r="DX401" s="38"/>
      <c r="DY401" s="38"/>
      <c r="DZ401" s="38"/>
      <c r="EA401" s="38"/>
      <c r="EB401" s="38"/>
      <c r="EC401" s="38"/>
      <c r="ED401" s="38"/>
      <c r="EE401" s="38"/>
      <c r="EF401" s="38"/>
      <c r="EG401" s="38"/>
      <c r="EH401" s="38"/>
      <c r="EI401" s="38"/>
      <c r="EJ401" s="38"/>
      <c r="EK401" s="38"/>
      <c r="EL401" s="38"/>
      <c r="EM401" s="38"/>
      <c r="EN401" s="38"/>
      <c r="EO401" s="38"/>
      <c r="EP401" s="38"/>
      <c r="EQ401" s="38"/>
      <c r="ER401" s="38"/>
      <c r="ES401" s="38"/>
      <c r="ET401" s="38"/>
      <c r="EU401" s="38"/>
      <c r="EV401" s="38"/>
      <c r="EW401" s="38"/>
      <c r="EX401" s="38"/>
      <c r="EY401" s="38"/>
      <c r="EZ401" s="38"/>
      <c r="FA401" s="38"/>
      <c r="FB401" s="38"/>
      <c r="FC401" s="38"/>
      <c r="FD401" s="38"/>
      <c r="FE401" s="38"/>
      <c r="FF401" s="38"/>
      <c r="FG401" s="38"/>
      <c r="FH401" s="38"/>
      <c r="FI401" s="38"/>
      <c r="FJ401" s="38"/>
      <c r="FK401" s="38"/>
      <c r="FL401" s="38"/>
      <c r="FM401" s="38"/>
      <c r="FN401" s="38"/>
      <c r="FO401" s="38"/>
      <c r="FP401" s="38"/>
      <c r="FQ401" s="38"/>
      <c r="FR401" s="38"/>
    </row>
    <row r="402" spans="1:174" ht="25.5" customHeight="1" x14ac:dyDescent="0.2">
      <c r="A402" s="38">
        <v>397</v>
      </c>
      <c r="B402" s="39">
        <v>46125.7</v>
      </c>
      <c r="C402" s="39">
        <v>46125.715277777781</v>
      </c>
      <c r="D402" s="38" t="s">
        <v>293</v>
      </c>
      <c r="E402" s="38"/>
      <c r="F402" s="38"/>
      <c r="G402" s="38"/>
      <c r="H402" s="38"/>
      <c r="I402" s="38" t="s">
        <v>210</v>
      </c>
      <c r="J402" s="38"/>
      <c r="K402" s="38"/>
      <c r="L402" s="38" t="s">
        <v>1979</v>
      </c>
      <c r="M402" s="38"/>
      <c r="N402" s="38"/>
      <c r="O402" s="40">
        <v>118450412</v>
      </c>
      <c r="P402" s="38"/>
      <c r="Q402" s="38"/>
      <c r="R402" s="38" t="s">
        <v>1980</v>
      </c>
      <c r="S402" s="38"/>
      <c r="T402" s="38"/>
      <c r="U402" s="38" t="s">
        <v>1981</v>
      </c>
      <c r="V402" s="38"/>
      <c r="W402" s="38"/>
      <c r="X402" s="40">
        <v>89539783</v>
      </c>
      <c r="Y402" s="38"/>
      <c r="Z402" s="38"/>
      <c r="AA402" s="38" t="s">
        <v>475</v>
      </c>
      <c r="AB402" s="38"/>
      <c r="AC402" s="38"/>
      <c r="AD402" s="38" t="s">
        <v>262</v>
      </c>
      <c r="AE402" s="38"/>
      <c r="AF402" s="38"/>
      <c r="AG402" s="38" t="s">
        <v>237</v>
      </c>
      <c r="AH402" s="38"/>
      <c r="AI402" s="38"/>
      <c r="AJ402" s="38" t="s">
        <v>237</v>
      </c>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41"/>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t="s">
        <v>514</v>
      </c>
      <c r="CS402" s="38" t="s">
        <v>217</v>
      </c>
      <c r="CT402" s="38" t="s">
        <v>754</v>
      </c>
      <c r="CU402" s="38"/>
      <c r="CV402" s="38"/>
      <c r="CW402" s="38"/>
      <c r="CX402" s="38" t="s">
        <v>469</v>
      </c>
      <c r="CY402" s="38" t="s">
        <v>291</v>
      </c>
      <c r="CZ402" s="38"/>
      <c r="DA402" s="38"/>
      <c r="DB402" s="38"/>
      <c r="DC402" s="38"/>
      <c r="DD402" s="38"/>
      <c r="DE402" s="38"/>
      <c r="DF402" s="38"/>
      <c r="DG402" s="38" t="s">
        <v>516</v>
      </c>
      <c r="DH402" s="38" t="s">
        <v>288</v>
      </c>
      <c r="DI402" s="38" t="s">
        <v>755</v>
      </c>
      <c r="DJ402" s="38" t="s">
        <v>484</v>
      </c>
      <c r="DK402" s="38"/>
      <c r="DL402" s="38"/>
      <c r="DM402" s="38"/>
      <c r="DN402" s="38"/>
      <c r="DO402" s="38"/>
      <c r="DP402" s="38" t="s">
        <v>519</v>
      </c>
      <c r="DQ402" s="38" t="s">
        <v>467</v>
      </c>
      <c r="DR402" s="38" t="s">
        <v>1982</v>
      </c>
      <c r="DS402" s="38" t="s">
        <v>416</v>
      </c>
      <c r="DT402" s="38" t="s">
        <v>217</v>
      </c>
      <c r="DU402" s="38" t="s">
        <v>490</v>
      </c>
      <c r="DV402" s="38"/>
      <c r="DW402" s="38"/>
      <c r="DX402" s="38"/>
      <c r="DY402" s="38" t="s">
        <v>491</v>
      </c>
      <c r="DZ402" s="38" t="s">
        <v>217</v>
      </c>
      <c r="EA402" s="38" t="s">
        <v>490</v>
      </c>
      <c r="EB402" s="38" t="s">
        <v>308</v>
      </c>
      <c r="EC402" s="38" t="s">
        <v>291</v>
      </c>
      <c r="ED402" s="38" t="s">
        <v>426</v>
      </c>
      <c r="EE402" s="38" t="s">
        <v>417</v>
      </c>
      <c r="EF402" s="38" t="s">
        <v>427</v>
      </c>
      <c r="EG402" s="38"/>
      <c r="EH402" s="38"/>
      <c r="EI402" s="38"/>
      <c r="EJ402" s="38"/>
      <c r="EK402" s="38"/>
      <c r="EL402" s="38"/>
      <c r="EM402" s="38"/>
      <c r="EN402" s="38"/>
      <c r="EO402" s="38"/>
      <c r="EP402" s="38"/>
      <c r="EQ402" s="38"/>
      <c r="ER402" s="38"/>
      <c r="ES402" s="38"/>
      <c r="ET402" s="38"/>
      <c r="EU402" s="38"/>
      <c r="EV402" s="38"/>
      <c r="EW402" s="38"/>
      <c r="EX402" s="38"/>
      <c r="EY402" s="38"/>
      <c r="EZ402" s="38"/>
      <c r="FA402" s="38"/>
      <c r="FB402" s="38"/>
      <c r="FC402" s="38"/>
      <c r="FD402" s="38"/>
      <c r="FE402" s="38"/>
      <c r="FF402" s="38"/>
      <c r="FG402" s="38"/>
      <c r="FH402" s="38"/>
      <c r="FI402" s="38"/>
      <c r="FJ402" s="38"/>
      <c r="FK402" s="38"/>
      <c r="FL402" s="38"/>
      <c r="FM402" s="38"/>
      <c r="FN402" s="38"/>
      <c r="FO402" s="38"/>
      <c r="FP402" s="38"/>
      <c r="FQ402" s="38"/>
      <c r="FR402" s="38"/>
    </row>
    <row r="403" spans="1:174" ht="25.5" customHeight="1" x14ac:dyDescent="0.2">
      <c r="A403" s="38">
        <v>398</v>
      </c>
      <c r="B403" s="39">
        <v>46125.748611111107</v>
      </c>
      <c r="C403" s="39">
        <v>46125.75277777778</v>
      </c>
      <c r="D403" s="38" t="s">
        <v>293</v>
      </c>
      <c r="E403" s="38"/>
      <c r="F403" s="38"/>
      <c r="G403" s="38"/>
      <c r="H403" s="38"/>
      <c r="I403" s="38" t="s">
        <v>210</v>
      </c>
      <c r="J403" s="38"/>
      <c r="K403" s="38"/>
      <c r="L403" s="38" t="s">
        <v>1983</v>
      </c>
      <c r="M403" s="38"/>
      <c r="N403" s="38"/>
      <c r="O403" s="40">
        <v>117150877</v>
      </c>
      <c r="P403" s="38"/>
      <c r="Q403" s="38"/>
      <c r="R403" s="38" t="s">
        <v>1984</v>
      </c>
      <c r="S403" s="38"/>
      <c r="T403" s="38"/>
      <c r="U403" s="38" t="s">
        <v>1985</v>
      </c>
      <c r="V403" s="38"/>
      <c r="W403" s="38"/>
      <c r="X403" s="40" t="s">
        <v>1986</v>
      </c>
      <c r="Y403" s="38"/>
      <c r="Z403" s="38"/>
      <c r="AA403" s="38" t="s">
        <v>404</v>
      </c>
      <c r="AB403" s="38"/>
      <c r="AC403" s="38"/>
      <c r="AD403" s="38" t="s">
        <v>262</v>
      </c>
      <c r="AE403" s="38"/>
      <c r="AF403" s="38"/>
      <c r="AG403" s="38" t="s">
        <v>502</v>
      </c>
      <c r="AH403" s="38"/>
      <c r="AI403" s="38"/>
      <c r="AJ403" s="38" t="s">
        <v>502</v>
      </c>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41"/>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t="s">
        <v>465</v>
      </c>
      <c r="CP403" s="38" t="s">
        <v>427</v>
      </c>
      <c r="CQ403" s="38"/>
      <c r="CR403" s="38" t="s">
        <v>514</v>
      </c>
      <c r="CS403" s="38" t="s">
        <v>418</v>
      </c>
      <c r="CT403" s="38" t="s">
        <v>521</v>
      </c>
      <c r="CU403" s="38"/>
      <c r="CV403" s="38"/>
      <c r="CW403" s="38"/>
      <c r="CX403" s="38"/>
      <c r="CY403" s="38"/>
      <c r="CZ403" s="38"/>
      <c r="DA403" s="38"/>
      <c r="DB403" s="38"/>
      <c r="DC403" s="38"/>
      <c r="DD403" s="38"/>
      <c r="DE403" s="38"/>
      <c r="DF403" s="38"/>
      <c r="DG403" s="38" t="s">
        <v>516</v>
      </c>
      <c r="DH403" s="38" t="s">
        <v>291</v>
      </c>
      <c r="DI403" s="38"/>
      <c r="DJ403" s="38" t="s">
        <v>484</v>
      </c>
      <c r="DK403" s="38"/>
      <c r="DL403" s="38"/>
      <c r="DM403" s="38"/>
      <c r="DN403" s="38"/>
      <c r="DO403" s="38"/>
      <c r="DP403" s="38" t="s">
        <v>519</v>
      </c>
      <c r="DQ403" s="38" t="s">
        <v>291</v>
      </c>
      <c r="DR403" s="38"/>
      <c r="DS403" s="38" t="s">
        <v>416</v>
      </c>
      <c r="DT403" s="38" t="s">
        <v>217</v>
      </c>
      <c r="DU403" s="38" t="s">
        <v>490</v>
      </c>
      <c r="DV403" s="38"/>
      <c r="DW403" s="38"/>
      <c r="DX403" s="38"/>
      <c r="DY403" s="38" t="s">
        <v>491</v>
      </c>
      <c r="DZ403" s="38" t="s">
        <v>217</v>
      </c>
      <c r="EA403" s="38" t="s">
        <v>490</v>
      </c>
      <c r="EB403" s="38" t="s">
        <v>308</v>
      </c>
      <c r="EC403" s="38" t="s">
        <v>570</v>
      </c>
      <c r="ED403" s="38" t="s">
        <v>1987</v>
      </c>
      <c r="EE403" s="38"/>
      <c r="EF403" s="38"/>
      <c r="EG403" s="38"/>
      <c r="EH403" s="38"/>
      <c r="EI403" s="38"/>
      <c r="EJ403" s="38"/>
      <c r="EK403" s="38"/>
      <c r="EL403" s="38"/>
      <c r="EM403" s="38"/>
      <c r="EN403" s="38"/>
      <c r="EO403" s="38"/>
      <c r="EP403" s="38"/>
      <c r="EQ403" s="38"/>
      <c r="ER403" s="38"/>
      <c r="ES403" s="38"/>
      <c r="ET403" s="38"/>
      <c r="EU403" s="38"/>
      <c r="EV403" s="38"/>
      <c r="EW403" s="38"/>
      <c r="EX403" s="38"/>
      <c r="EY403" s="38"/>
      <c r="EZ403" s="38"/>
      <c r="FA403" s="38"/>
      <c r="FB403" s="38"/>
      <c r="FC403" s="38"/>
      <c r="FD403" s="38"/>
      <c r="FE403" s="38"/>
      <c r="FF403" s="38"/>
      <c r="FG403" s="38"/>
      <c r="FH403" s="38"/>
      <c r="FI403" s="38"/>
      <c r="FJ403" s="38"/>
      <c r="FK403" s="38"/>
      <c r="FL403" s="38"/>
      <c r="FM403" s="38"/>
      <c r="FN403" s="38"/>
      <c r="FO403" s="38"/>
      <c r="FP403" s="38"/>
      <c r="FQ403" s="38"/>
      <c r="FR403" s="38"/>
    </row>
    <row r="404" spans="1:174" ht="25.5" customHeight="1" x14ac:dyDescent="0.2">
      <c r="A404" s="38">
        <v>399</v>
      </c>
      <c r="B404" s="39">
        <v>46125.790972222218</v>
      </c>
      <c r="C404" s="39">
        <v>46125.793055555558</v>
      </c>
      <c r="D404" s="38" t="s">
        <v>293</v>
      </c>
      <c r="E404" s="38"/>
      <c r="F404" s="38"/>
      <c r="G404" s="38"/>
      <c r="H404" s="38"/>
      <c r="I404" s="38" t="s">
        <v>210</v>
      </c>
      <c r="J404" s="38"/>
      <c r="K404" s="38"/>
      <c r="L404" s="38" t="s">
        <v>1988</v>
      </c>
      <c r="M404" s="38"/>
      <c r="N404" s="38"/>
      <c r="O404" s="40">
        <v>503380957</v>
      </c>
      <c r="P404" s="38"/>
      <c r="Q404" s="38"/>
      <c r="R404" s="38" t="s">
        <v>1989</v>
      </c>
      <c r="S404" s="38"/>
      <c r="T404" s="38"/>
      <c r="U404" s="38" t="s">
        <v>1990</v>
      </c>
      <c r="V404" s="38"/>
      <c r="W404" s="38"/>
      <c r="X404" s="40">
        <v>60052037</v>
      </c>
      <c r="Y404" s="38"/>
      <c r="Z404" s="38"/>
      <c r="AA404" s="38" t="s">
        <v>1991</v>
      </c>
      <c r="AB404" s="38"/>
      <c r="AC404" s="38"/>
      <c r="AD404" s="38" t="s">
        <v>262</v>
      </c>
      <c r="AE404" s="38"/>
      <c r="AF404" s="38"/>
      <c r="AG404" s="38" t="s">
        <v>237</v>
      </c>
      <c r="AH404" s="38"/>
      <c r="AI404" s="38"/>
      <c r="AJ404" s="38" t="s">
        <v>237</v>
      </c>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41"/>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c r="DA404" s="38"/>
      <c r="DB404" s="38"/>
      <c r="DC404" s="38"/>
      <c r="DD404" s="38"/>
      <c r="DE404" s="38"/>
      <c r="DF404" s="38"/>
      <c r="DG404" s="38"/>
      <c r="DH404" s="38"/>
      <c r="DI404" s="38"/>
      <c r="DJ404" s="38"/>
      <c r="DK404" s="38"/>
      <c r="DL404" s="38"/>
      <c r="DM404" s="38"/>
      <c r="DN404" s="38"/>
      <c r="DO404" s="38"/>
      <c r="DP404" s="38"/>
      <c r="DQ404" s="38"/>
      <c r="DR404" s="38"/>
      <c r="DS404" s="38"/>
      <c r="DT404" s="38"/>
      <c r="DU404" s="38"/>
      <c r="DV404" s="38"/>
      <c r="DW404" s="38"/>
      <c r="DX404" s="38"/>
      <c r="DY404" s="38"/>
      <c r="DZ404" s="38"/>
      <c r="EA404" s="38"/>
      <c r="EB404" s="38"/>
      <c r="EC404" s="38"/>
      <c r="ED404" s="38"/>
      <c r="EE404" s="38"/>
      <c r="EF404" s="38"/>
      <c r="EG404" s="38"/>
      <c r="EH404" s="38" t="s">
        <v>318</v>
      </c>
      <c r="EI404" s="38" t="s">
        <v>217</v>
      </c>
      <c r="EJ404" s="38" t="s">
        <v>723</v>
      </c>
      <c r="EK404" s="38" t="s">
        <v>444</v>
      </c>
      <c r="EL404" s="38" t="s">
        <v>217</v>
      </c>
      <c r="EM404" s="38" t="s">
        <v>723</v>
      </c>
      <c r="EN404" s="38" t="s">
        <v>445</v>
      </c>
      <c r="EO404" s="38" t="s">
        <v>217</v>
      </c>
      <c r="EP404" s="38" t="s">
        <v>723</v>
      </c>
      <c r="EQ404" s="38"/>
      <c r="ER404" s="38"/>
      <c r="ES404" s="38"/>
      <c r="ET404" s="38"/>
      <c r="EU404" s="38"/>
      <c r="EV404" s="38"/>
      <c r="EW404" s="38"/>
      <c r="EX404" s="38"/>
      <c r="EY404" s="38"/>
      <c r="EZ404" s="38"/>
      <c r="FA404" s="38"/>
      <c r="FB404" s="38"/>
      <c r="FC404" s="38"/>
      <c r="FD404" s="38"/>
      <c r="FE404" s="38"/>
      <c r="FF404" s="38"/>
      <c r="FG404" s="38"/>
      <c r="FH404" s="38"/>
      <c r="FI404" s="38"/>
      <c r="FJ404" s="38"/>
      <c r="FK404" s="38"/>
      <c r="FL404" s="38"/>
      <c r="FM404" s="38"/>
      <c r="FN404" s="38"/>
      <c r="FO404" s="38"/>
      <c r="FP404" s="38"/>
      <c r="FQ404" s="38"/>
      <c r="FR404" s="38"/>
    </row>
    <row r="405" spans="1:174" ht="25.5" customHeight="1" x14ac:dyDescent="0.2">
      <c r="A405" s="38">
        <v>400</v>
      </c>
      <c r="B405" s="39">
        <v>46125.783333333333</v>
      </c>
      <c r="C405" s="39">
        <v>46125.802777777782</v>
      </c>
      <c r="D405" s="38" t="s">
        <v>293</v>
      </c>
      <c r="E405" s="38"/>
      <c r="F405" s="38"/>
      <c r="G405" s="38"/>
      <c r="H405" s="38"/>
      <c r="I405" s="38" t="s">
        <v>210</v>
      </c>
      <c r="J405" s="38"/>
      <c r="K405" s="38"/>
      <c r="L405" s="38" t="s">
        <v>1992</v>
      </c>
      <c r="M405" s="38"/>
      <c r="N405" s="38"/>
      <c r="O405" s="40">
        <v>604870418</v>
      </c>
      <c r="P405" s="38"/>
      <c r="Q405" s="38"/>
      <c r="R405" s="38" t="s">
        <v>1993</v>
      </c>
      <c r="S405" s="38"/>
      <c r="T405" s="38"/>
      <c r="U405" s="38" t="s">
        <v>1994</v>
      </c>
      <c r="V405" s="38"/>
      <c r="W405" s="38"/>
      <c r="X405" s="40">
        <v>86465388</v>
      </c>
      <c r="Y405" s="38"/>
      <c r="Z405" s="38"/>
      <c r="AA405" s="38" t="s">
        <v>1242</v>
      </c>
      <c r="AB405" s="38"/>
      <c r="AC405" s="38"/>
      <c r="AD405" s="38" t="s">
        <v>262</v>
      </c>
      <c r="AE405" s="38"/>
      <c r="AF405" s="38"/>
      <c r="AG405" s="38" t="s">
        <v>237</v>
      </c>
      <c r="AH405" s="38"/>
      <c r="AI405" s="38"/>
      <c r="AJ405" s="38" t="s">
        <v>237</v>
      </c>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41"/>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t="s">
        <v>465</v>
      </c>
      <c r="CP405" s="38" t="s">
        <v>427</v>
      </c>
      <c r="CQ405" s="38"/>
      <c r="CR405" s="38" t="s">
        <v>514</v>
      </c>
      <c r="CS405" s="38" t="s">
        <v>418</v>
      </c>
      <c r="CT405" s="38" t="s">
        <v>521</v>
      </c>
      <c r="CU405" s="38"/>
      <c r="CV405" s="38"/>
      <c r="CW405" s="38"/>
      <c r="CX405" s="38"/>
      <c r="CY405" s="38"/>
      <c r="CZ405" s="38"/>
      <c r="DA405" s="38"/>
      <c r="DB405" s="38"/>
      <c r="DC405" s="38"/>
      <c r="DD405" s="38" t="s">
        <v>453</v>
      </c>
      <c r="DE405" s="38"/>
      <c r="DF405" s="38"/>
      <c r="DG405" s="38" t="s">
        <v>516</v>
      </c>
      <c r="DH405" s="38" t="s">
        <v>291</v>
      </c>
      <c r="DI405" s="38"/>
      <c r="DJ405" s="38" t="s">
        <v>484</v>
      </c>
      <c r="DK405" s="38"/>
      <c r="DL405" s="38"/>
      <c r="DM405" s="38"/>
      <c r="DN405" s="38"/>
      <c r="DO405" s="38"/>
      <c r="DP405" s="38"/>
      <c r="DQ405" s="38"/>
      <c r="DR405" s="38"/>
      <c r="DS405" s="38"/>
      <c r="DT405" s="38"/>
      <c r="DU405" s="38"/>
      <c r="DV405" s="38" t="s">
        <v>485</v>
      </c>
      <c r="DW405" s="38" t="s">
        <v>291</v>
      </c>
      <c r="DX405" s="38"/>
      <c r="DY405" s="38"/>
      <c r="DZ405" s="38"/>
      <c r="EA405" s="38"/>
      <c r="EB405" s="38"/>
      <c r="EC405" s="38"/>
      <c r="ED405" s="38"/>
      <c r="EE405" s="38"/>
      <c r="EF405" s="38"/>
      <c r="EG405" s="38"/>
      <c r="EH405" s="38"/>
      <c r="EI405" s="38"/>
      <c r="EJ405" s="38"/>
      <c r="EK405" s="38"/>
      <c r="EL405" s="38"/>
      <c r="EM405" s="38"/>
      <c r="EN405" s="38"/>
      <c r="EO405" s="38"/>
      <c r="EP405" s="38"/>
      <c r="EQ405" s="38"/>
      <c r="ER405" s="38"/>
      <c r="ES405" s="38"/>
      <c r="ET405" s="38"/>
      <c r="EU405" s="38"/>
      <c r="EV405" s="38"/>
      <c r="EW405" s="38"/>
      <c r="EX405" s="38"/>
      <c r="EY405" s="38"/>
      <c r="EZ405" s="38"/>
      <c r="FA405" s="38"/>
      <c r="FB405" s="38"/>
      <c r="FC405" s="38"/>
      <c r="FD405" s="38"/>
      <c r="FE405" s="38"/>
      <c r="FF405" s="38"/>
      <c r="FG405" s="38"/>
      <c r="FH405" s="38"/>
      <c r="FI405" s="38"/>
      <c r="FJ405" s="38"/>
      <c r="FK405" s="38"/>
      <c r="FL405" s="38"/>
      <c r="FM405" s="38"/>
      <c r="FN405" s="38"/>
      <c r="FO405" s="38"/>
      <c r="FP405" s="38"/>
      <c r="FQ405" s="38"/>
      <c r="FR405" s="38"/>
    </row>
    <row r="406" spans="1:174" ht="25.5" customHeight="1" x14ac:dyDescent="0.2">
      <c r="A406" s="38">
        <v>401</v>
      </c>
      <c r="B406" s="39">
        <v>46125.8</v>
      </c>
      <c r="C406" s="39">
        <v>46125.802777777782</v>
      </c>
      <c r="D406" s="38" t="s">
        <v>293</v>
      </c>
      <c r="E406" s="38"/>
      <c r="F406" s="38"/>
      <c r="G406" s="38"/>
      <c r="H406" s="38"/>
      <c r="I406" s="38" t="s">
        <v>210</v>
      </c>
      <c r="J406" s="38"/>
      <c r="K406" s="38"/>
      <c r="L406" s="38" t="s">
        <v>1995</v>
      </c>
      <c r="M406" s="38"/>
      <c r="N406" s="38"/>
      <c r="O406" s="40">
        <v>305410263</v>
      </c>
      <c r="P406" s="38"/>
      <c r="Q406" s="38"/>
      <c r="R406" s="38" t="s">
        <v>1996</v>
      </c>
      <c r="S406" s="38"/>
      <c r="T406" s="38"/>
      <c r="U406" s="38" t="s">
        <v>1997</v>
      </c>
      <c r="V406" s="38"/>
      <c r="W406" s="38"/>
      <c r="X406" s="40" t="s">
        <v>1998</v>
      </c>
      <c r="Y406" s="38"/>
      <c r="Z406" s="38"/>
      <c r="AA406" s="38" t="s">
        <v>396</v>
      </c>
      <c r="AB406" s="38"/>
      <c r="AC406" s="38"/>
      <c r="AD406" s="38" t="s">
        <v>262</v>
      </c>
      <c r="AE406" s="38"/>
      <c r="AF406" s="38"/>
      <c r="AG406" s="38" t="s">
        <v>237</v>
      </c>
      <c r="AH406" s="38"/>
      <c r="AI406" s="38"/>
      <c r="AJ406" s="38" t="s">
        <v>237</v>
      </c>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41"/>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38"/>
      <c r="CY406" s="38"/>
      <c r="CZ406" s="38"/>
      <c r="DA406" s="38"/>
      <c r="DB406" s="38"/>
      <c r="DC406" s="38"/>
      <c r="DD406" s="38"/>
      <c r="DE406" s="38"/>
      <c r="DF406" s="38"/>
      <c r="DG406" s="38"/>
      <c r="DH406" s="38"/>
      <c r="DI406" s="38"/>
      <c r="DJ406" s="38"/>
      <c r="DK406" s="38"/>
      <c r="DL406" s="38"/>
      <c r="DM406" s="38"/>
      <c r="DN406" s="38"/>
      <c r="DO406" s="38"/>
      <c r="DP406" s="38"/>
      <c r="DQ406" s="38"/>
      <c r="DR406" s="38"/>
      <c r="DS406" s="38"/>
      <c r="DT406" s="38"/>
      <c r="DU406" s="38"/>
      <c r="DV406" s="38"/>
      <c r="DW406" s="38"/>
      <c r="DX406" s="38"/>
      <c r="DY406" s="38"/>
      <c r="DZ406" s="38"/>
      <c r="EA406" s="38"/>
      <c r="EB406" s="38"/>
      <c r="EC406" s="38"/>
      <c r="ED406" s="38"/>
      <c r="EE406" s="38"/>
      <c r="EF406" s="38"/>
      <c r="EG406" s="38"/>
      <c r="EH406" s="38"/>
      <c r="EI406" s="38"/>
      <c r="EJ406" s="38"/>
      <c r="EK406" s="38" t="s">
        <v>444</v>
      </c>
      <c r="EL406" s="38" t="s">
        <v>292</v>
      </c>
      <c r="EM406" s="38"/>
      <c r="EN406" s="38" t="s">
        <v>445</v>
      </c>
      <c r="EO406" s="38" t="s">
        <v>292</v>
      </c>
      <c r="EP406" s="38"/>
      <c r="EQ406" s="38" t="s">
        <v>446</v>
      </c>
      <c r="ER406" s="38" t="s">
        <v>291</v>
      </c>
      <c r="ES406" s="38"/>
      <c r="ET406" s="38"/>
      <c r="EU406" s="38"/>
      <c r="EV406" s="38"/>
      <c r="EW406" s="38"/>
      <c r="EX406" s="38"/>
      <c r="EY406" s="38"/>
      <c r="EZ406" s="38"/>
      <c r="FA406" s="38"/>
      <c r="FB406" s="38"/>
      <c r="FC406" s="38"/>
      <c r="FD406" s="38"/>
      <c r="FE406" s="38"/>
      <c r="FF406" s="38"/>
      <c r="FG406" s="38"/>
      <c r="FH406" s="38"/>
      <c r="FI406" s="38"/>
      <c r="FJ406" s="38"/>
      <c r="FK406" s="38"/>
      <c r="FL406" s="38"/>
      <c r="FM406" s="38"/>
      <c r="FN406" s="38"/>
      <c r="FO406" s="38"/>
      <c r="FP406" s="38"/>
      <c r="FQ406" s="38"/>
      <c r="FR406" s="38"/>
    </row>
    <row r="407" spans="1:174" ht="25.5" customHeight="1" x14ac:dyDescent="0.2">
      <c r="A407" s="38">
        <v>402</v>
      </c>
      <c r="B407" s="39">
        <v>46125.802083333343</v>
      </c>
      <c r="C407" s="39">
        <v>46125.811111111107</v>
      </c>
      <c r="D407" s="38" t="s">
        <v>293</v>
      </c>
      <c r="E407" s="38"/>
      <c r="F407" s="38"/>
      <c r="G407" s="38"/>
      <c r="H407" s="38"/>
      <c r="I407" s="38" t="s">
        <v>210</v>
      </c>
      <c r="J407" s="38"/>
      <c r="K407" s="38"/>
      <c r="L407" s="38" t="s">
        <v>1999</v>
      </c>
      <c r="M407" s="38"/>
      <c r="N407" s="38"/>
      <c r="O407" s="40">
        <v>304640999</v>
      </c>
      <c r="P407" s="38"/>
      <c r="Q407" s="38"/>
      <c r="R407" s="38" t="s">
        <v>2000</v>
      </c>
      <c r="S407" s="38"/>
      <c r="T407" s="38"/>
      <c r="U407" s="38" t="s">
        <v>2001</v>
      </c>
      <c r="V407" s="38"/>
      <c r="W407" s="38"/>
      <c r="X407" s="40">
        <v>87029832</v>
      </c>
      <c r="Y407" s="38"/>
      <c r="Z407" s="38"/>
      <c r="AA407" s="38" t="s">
        <v>404</v>
      </c>
      <c r="AB407" s="38"/>
      <c r="AC407" s="38"/>
      <c r="AD407" s="38" t="s">
        <v>262</v>
      </c>
      <c r="AE407" s="38"/>
      <c r="AF407" s="38"/>
      <c r="AG407" s="38" t="s">
        <v>237</v>
      </c>
      <c r="AH407" s="38"/>
      <c r="AI407" s="38"/>
      <c r="AJ407" s="38" t="s">
        <v>237</v>
      </c>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41"/>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38"/>
      <c r="CY407" s="38"/>
      <c r="CZ407" s="38"/>
      <c r="DA407" s="38"/>
      <c r="DB407" s="38"/>
      <c r="DC407" s="38"/>
      <c r="DD407" s="38"/>
      <c r="DE407" s="38"/>
      <c r="DF407" s="38"/>
      <c r="DG407" s="38" t="s">
        <v>516</v>
      </c>
      <c r="DH407" s="38" t="s">
        <v>291</v>
      </c>
      <c r="DI407" s="38"/>
      <c r="DJ407" s="38" t="s">
        <v>484</v>
      </c>
      <c r="DK407" s="38"/>
      <c r="DL407" s="38"/>
      <c r="DM407" s="38"/>
      <c r="DN407" s="38"/>
      <c r="DO407" s="38"/>
      <c r="DP407" s="38" t="s">
        <v>519</v>
      </c>
      <c r="DQ407" s="38" t="s">
        <v>291</v>
      </c>
      <c r="DR407" s="38"/>
      <c r="DS407" s="38" t="s">
        <v>416</v>
      </c>
      <c r="DT407" s="38" t="s">
        <v>217</v>
      </c>
      <c r="DU407" s="38" t="s">
        <v>490</v>
      </c>
      <c r="DV407" s="38"/>
      <c r="DW407" s="38"/>
      <c r="DX407" s="38"/>
      <c r="DY407" s="38" t="s">
        <v>491</v>
      </c>
      <c r="DZ407" s="38" t="s">
        <v>217</v>
      </c>
      <c r="EA407" s="38" t="s">
        <v>490</v>
      </c>
      <c r="EB407" s="38"/>
      <c r="EC407" s="38"/>
      <c r="ED407" s="38"/>
      <c r="EE407" s="38"/>
      <c r="EF407" s="38"/>
      <c r="EG407" s="38"/>
      <c r="EH407" s="38"/>
      <c r="EI407" s="38"/>
      <c r="EJ407" s="38"/>
      <c r="EK407" s="38"/>
      <c r="EL407" s="38"/>
      <c r="EM407" s="38"/>
      <c r="EN407" s="38"/>
      <c r="EO407" s="38"/>
      <c r="EP407" s="38"/>
      <c r="EQ407" s="38"/>
      <c r="ER407" s="38"/>
      <c r="ES407" s="38"/>
      <c r="ET407" s="38"/>
      <c r="EU407" s="38"/>
      <c r="EV407" s="38"/>
      <c r="EW407" s="38"/>
      <c r="EX407" s="38"/>
      <c r="EY407" s="38"/>
      <c r="EZ407" s="38"/>
      <c r="FA407" s="38"/>
      <c r="FB407" s="38"/>
      <c r="FC407" s="38"/>
      <c r="FD407" s="38"/>
      <c r="FE407" s="38"/>
      <c r="FF407" s="38"/>
      <c r="FG407" s="38"/>
      <c r="FH407" s="38"/>
      <c r="FI407" s="38"/>
      <c r="FJ407" s="38"/>
      <c r="FK407" s="38"/>
      <c r="FL407" s="38"/>
      <c r="FM407" s="38"/>
      <c r="FN407" s="38"/>
      <c r="FO407" s="38"/>
      <c r="FP407" s="38"/>
      <c r="FQ407" s="38"/>
      <c r="FR407" s="38"/>
    </row>
    <row r="408" spans="1:174" ht="25.5" customHeight="1" x14ac:dyDescent="0.2">
      <c r="A408" s="38">
        <v>403</v>
      </c>
      <c r="B408" s="39">
        <v>46125.806250000001</v>
      </c>
      <c r="C408" s="39">
        <v>46125.813194444447</v>
      </c>
      <c r="D408" s="38" t="s">
        <v>293</v>
      </c>
      <c r="E408" s="38"/>
      <c r="F408" s="38"/>
      <c r="G408" s="38"/>
      <c r="H408" s="38"/>
      <c r="I408" s="38" t="s">
        <v>210</v>
      </c>
      <c r="J408" s="38"/>
      <c r="K408" s="38"/>
      <c r="L408" s="38" t="s">
        <v>2002</v>
      </c>
      <c r="M408" s="38"/>
      <c r="N408" s="38"/>
      <c r="O408" s="40">
        <v>116770921</v>
      </c>
      <c r="P408" s="38"/>
      <c r="Q408" s="38"/>
      <c r="R408" s="38" t="s">
        <v>2003</v>
      </c>
      <c r="S408" s="38"/>
      <c r="T408" s="38"/>
      <c r="U408" s="38" t="s">
        <v>2004</v>
      </c>
      <c r="V408" s="38"/>
      <c r="W408" s="38"/>
      <c r="X408" s="40" t="s">
        <v>2005</v>
      </c>
      <c r="Y408" s="38"/>
      <c r="Z408" s="38"/>
      <c r="AA408" s="38" t="s">
        <v>365</v>
      </c>
      <c r="AB408" s="38"/>
      <c r="AC408" s="38"/>
      <c r="AD408" s="38" t="s">
        <v>262</v>
      </c>
      <c r="AE408" s="38"/>
      <c r="AF408" s="38"/>
      <c r="AG408" s="38" t="s">
        <v>237</v>
      </c>
      <c r="AH408" s="38"/>
      <c r="AI408" s="38"/>
      <c r="AJ408" s="38" t="s">
        <v>237</v>
      </c>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41"/>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c r="DA408" s="38"/>
      <c r="DB408" s="38"/>
      <c r="DC408" s="38"/>
      <c r="DD408" s="38"/>
      <c r="DE408" s="38"/>
      <c r="DF408" s="38"/>
      <c r="DG408" s="38"/>
      <c r="DH408" s="38"/>
      <c r="DI408" s="38"/>
      <c r="DJ408" s="38"/>
      <c r="DK408" s="38"/>
      <c r="DL408" s="38"/>
      <c r="DM408" s="38"/>
      <c r="DN408" s="38"/>
      <c r="DO408" s="38"/>
      <c r="DP408" s="38"/>
      <c r="DQ408" s="38"/>
      <c r="DR408" s="38"/>
      <c r="DS408" s="38"/>
      <c r="DT408" s="38"/>
      <c r="DU408" s="38"/>
      <c r="DV408" s="38"/>
      <c r="DW408" s="38"/>
      <c r="DX408" s="38"/>
      <c r="DY408" s="38"/>
      <c r="DZ408" s="38"/>
      <c r="EA408" s="38"/>
      <c r="EB408" s="38"/>
      <c r="EC408" s="38"/>
      <c r="ED408" s="38"/>
      <c r="EE408" s="38"/>
      <c r="EF408" s="38"/>
      <c r="EG408" s="38"/>
      <c r="EH408" s="38"/>
      <c r="EI408" s="38"/>
      <c r="EJ408" s="38"/>
      <c r="EK408" s="38"/>
      <c r="EL408" s="38"/>
      <c r="EM408" s="38"/>
      <c r="EN408" s="38"/>
      <c r="EO408" s="38"/>
      <c r="EP408" s="38"/>
      <c r="EQ408" s="38"/>
      <c r="ER408" s="38"/>
      <c r="ES408" s="38"/>
      <c r="ET408" s="38"/>
      <c r="EU408" s="38"/>
      <c r="EV408" s="38"/>
      <c r="EW408" s="38"/>
      <c r="EX408" s="38"/>
      <c r="EY408" s="38"/>
      <c r="EZ408" s="38"/>
      <c r="FA408" s="38"/>
      <c r="FB408" s="38"/>
      <c r="FC408" s="38"/>
      <c r="FD408" s="38"/>
      <c r="FE408" s="38"/>
      <c r="FF408" s="38" t="s">
        <v>616</v>
      </c>
      <c r="FG408" s="38" t="s">
        <v>379</v>
      </c>
      <c r="FH408" s="38" t="s">
        <v>380</v>
      </c>
      <c r="FI408" s="38" t="s">
        <v>617</v>
      </c>
      <c r="FJ408" s="38" t="s">
        <v>291</v>
      </c>
      <c r="FK408" s="38"/>
      <c r="FL408" s="38"/>
      <c r="FM408" s="38"/>
      <c r="FN408" s="38"/>
      <c r="FO408" s="38"/>
      <c r="FP408" s="38"/>
      <c r="FQ408" s="38"/>
      <c r="FR408" s="38"/>
    </row>
    <row r="409" spans="1:174" ht="25.5" customHeight="1" x14ac:dyDescent="0.2">
      <c r="A409" s="38">
        <v>404</v>
      </c>
      <c r="B409" s="39">
        <v>46125.824999999997</v>
      </c>
      <c r="C409" s="39">
        <v>46125.833333333343</v>
      </c>
      <c r="D409" s="38" t="s">
        <v>293</v>
      </c>
      <c r="E409" s="38"/>
      <c r="F409" s="38"/>
      <c r="G409" s="38"/>
      <c r="H409" s="38"/>
      <c r="I409" s="38" t="s">
        <v>210</v>
      </c>
      <c r="J409" s="38"/>
      <c r="K409" s="38"/>
      <c r="L409" s="38" t="s">
        <v>2006</v>
      </c>
      <c r="M409" s="38"/>
      <c r="N409" s="38"/>
      <c r="O409" s="40">
        <v>305380249</v>
      </c>
      <c r="P409" s="38"/>
      <c r="Q409" s="38"/>
      <c r="R409" s="38" t="s">
        <v>2007</v>
      </c>
      <c r="S409" s="38"/>
      <c r="T409" s="38"/>
      <c r="U409" s="38" t="s">
        <v>2008</v>
      </c>
      <c r="V409" s="38"/>
      <c r="W409" s="38"/>
      <c r="X409" s="40">
        <v>61831497</v>
      </c>
      <c r="Y409" s="38"/>
      <c r="Z409" s="38"/>
      <c r="AA409" s="38" t="s">
        <v>404</v>
      </c>
      <c r="AB409" s="38"/>
      <c r="AC409" s="38"/>
      <c r="AD409" s="38" t="s">
        <v>262</v>
      </c>
      <c r="AE409" s="38"/>
      <c r="AF409" s="38"/>
      <c r="AG409" s="38" t="s">
        <v>425</v>
      </c>
      <c r="AH409" s="38"/>
      <c r="AI409" s="38"/>
      <c r="AJ409" s="38" t="s">
        <v>2009</v>
      </c>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41"/>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t="s">
        <v>484</v>
      </c>
      <c r="DK409" s="38"/>
      <c r="DL409" s="38"/>
      <c r="DM409" s="38"/>
      <c r="DN409" s="38"/>
      <c r="DO409" s="38"/>
      <c r="DP409" s="38" t="s">
        <v>519</v>
      </c>
      <c r="DQ409" s="38" t="s">
        <v>291</v>
      </c>
      <c r="DR409" s="38"/>
      <c r="DS409" s="38" t="s">
        <v>416</v>
      </c>
      <c r="DT409" s="38" t="s">
        <v>217</v>
      </c>
      <c r="DU409" s="38" t="s">
        <v>490</v>
      </c>
      <c r="DV409" s="38"/>
      <c r="DW409" s="38"/>
      <c r="DX409" s="38"/>
      <c r="DY409" s="38" t="s">
        <v>491</v>
      </c>
      <c r="DZ409" s="38" t="s">
        <v>217</v>
      </c>
      <c r="EA409" s="38" t="s">
        <v>490</v>
      </c>
      <c r="EB409" s="38" t="s">
        <v>308</v>
      </c>
      <c r="EC409" s="38" t="s">
        <v>467</v>
      </c>
      <c r="ED409" s="38" t="s">
        <v>2010</v>
      </c>
      <c r="EE409" s="38" t="s">
        <v>417</v>
      </c>
      <c r="EF409" s="38" t="s">
        <v>427</v>
      </c>
      <c r="EG409" s="38"/>
      <c r="EH409" s="38"/>
      <c r="EI409" s="38"/>
      <c r="EJ409" s="38"/>
      <c r="EK409" s="38"/>
      <c r="EL409" s="38"/>
      <c r="EM409" s="38"/>
      <c r="EN409" s="38"/>
      <c r="EO409" s="38"/>
      <c r="EP409" s="38"/>
      <c r="EQ409" s="38"/>
      <c r="ER409" s="38"/>
      <c r="ES409" s="38"/>
      <c r="ET409" s="38"/>
      <c r="EU409" s="38"/>
      <c r="EV409" s="38"/>
      <c r="EW409" s="38"/>
      <c r="EX409" s="38"/>
      <c r="EY409" s="38"/>
      <c r="EZ409" s="38"/>
      <c r="FA409" s="38"/>
      <c r="FB409" s="38"/>
      <c r="FC409" s="38"/>
      <c r="FD409" s="38"/>
      <c r="FE409" s="38"/>
      <c r="FF409" s="38"/>
      <c r="FG409" s="38"/>
      <c r="FH409" s="38"/>
      <c r="FI409" s="38"/>
      <c r="FJ409" s="38"/>
      <c r="FK409" s="38"/>
      <c r="FL409" s="38"/>
      <c r="FM409" s="38"/>
      <c r="FN409" s="38"/>
      <c r="FO409" s="38"/>
      <c r="FP409" s="38"/>
      <c r="FQ409" s="38"/>
      <c r="FR409" s="38"/>
    </row>
    <row r="410" spans="1:174" ht="25.5" customHeight="1" x14ac:dyDescent="0.2">
      <c r="A410" s="38">
        <v>405</v>
      </c>
      <c r="B410" s="39">
        <v>46125.850694444453</v>
      </c>
      <c r="C410" s="39">
        <v>46125.853472222218</v>
      </c>
      <c r="D410" s="38" t="s">
        <v>293</v>
      </c>
      <c r="E410" s="38"/>
      <c r="F410" s="38"/>
      <c r="G410" s="38"/>
      <c r="H410" s="38"/>
      <c r="I410" s="38" t="s">
        <v>210</v>
      </c>
      <c r="J410" s="38"/>
      <c r="K410" s="38"/>
      <c r="L410" s="38" t="s">
        <v>2011</v>
      </c>
      <c r="M410" s="38"/>
      <c r="N410" s="38"/>
      <c r="O410" s="40">
        <v>119320661</v>
      </c>
      <c r="P410" s="38"/>
      <c r="Q410" s="38"/>
      <c r="R410" s="38" t="s">
        <v>2012</v>
      </c>
      <c r="S410" s="38"/>
      <c r="T410" s="38"/>
      <c r="U410" s="38" t="s">
        <v>2013</v>
      </c>
      <c r="V410" s="38"/>
      <c r="W410" s="38"/>
      <c r="X410" s="40">
        <v>71706816</v>
      </c>
      <c r="Y410" s="38"/>
      <c r="Z410" s="38"/>
      <c r="AA410" s="38" t="s">
        <v>424</v>
      </c>
      <c r="AB410" s="38"/>
      <c r="AC410" s="38"/>
      <c r="AD410" s="38" t="s">
        <v>262</v>
      </c>
      <c r="AE410" s="38"/>
      <c r="AF410" s="38"/>
      <c r="AG410" s="38" t="s">
        <v>239</v>
      </c>
      <c r="AH410" s="38"/>
      <c r="AI410" s="38"/>
      <c r="AJ410" s="38" t="s">
        <v>239</v>
      </c>
      <c r="AK410" s="38"/>
      <c r="AL410" s="38"/>
      <c r="AM410" s="38"/>
      <c r="AN410" s="38"/>
      <c r="AO410" s="38"/>
      <c r="AP410" s="38"/>
      <c r="AQ410" s="38"/>
      <c r="AR410" s="38"/>
      <c r="AS410" s="38"/>
      <c r="AT410" s="38"/>
      <c r="AU410" s="38"/>
      <c r="AV410" s="38"/>
      <c r="AW410" s="38"/>
      <c r="AX410" s="38"/>
      <c r="AY410" s="38" t="s">
        <v>368</v>
      </c>
      <c r="AZ410" s="38"/>
      <c r="BA410" s="38"/>
      <c r="BB410" s="38" t="s">
        <v>302</v>
      </c>
      <c r="BC410" s="38" t="s">
        <v>292</v>
      </c>
      <c r="BD410" s="38" t="s">
        <v>316</v>
      </c>
      <c r="BE410" s="38"/>
      <c r="BF410" s="41"/>
      <c r="BG410" s="38"/>
      <c r="BH410" s="38" t="s">
        <v>317</v>
      </c>
      <c r="BI410" s="38"/>
      <c r="BJ410" s="38"/>
      <c r="BK410" s="38"/>
      <c r="BL410" s="38"/>
      <c r="BM410" s="38"/>
      <c r="BN410" s="38" t="s">
        <v>370</v>
      </c>
      <c r="BO410" s="38"/>
      <c r="BP410" s="38"/>
      <c r="BQ410" s="38" t="s">
        <v>327</v>
      </c>
      <c r="BR410" s="38" t="s">
        <v>391</v>
      </c>
      <c r="BS410" s="38" t="s">
        <v>1477</v>
      </c>
      <c r="BT410" s="38" t="s">
        <v>398</v>
      </c>
      <c r="BU410" s="38"/>
      <c r="BV410" s="38"/>
      <c r="BW410" s="38" t="s">
        <v>303</v>
      </c>
      <c r="BX410" s="38" t="s">
        <v>217</v>
      </c>
      <c r="BY410" s="38" t="s">
        <v>399</v>
      </c>
      <c r="BZ410" s="38"/>
      <c r="CA410" s="38"/>
      <c r="CB410" s="38"/>
      <c r="CC410" s="38"/>
      <c r="CD410" s="38"/>
      <c r="CE410" s="38"/>
      <c r="CF410" s="38" t="s">
        <v>378</v>
      </c>
      <c r="CG410" s="38" t="s">
        <v>382</v>
      </c>
      <c r="CH410" s="38" t="s">
        <v>1468</v>
      </c>
      <c r="CI410" s="38"/>
      <c r="CJ410" s="38"/>
      <c r="CK410" s="38"/>
      <c r="CL410" s="38"/>
      <c r="CM410" s="38"/>
      <c r="CN410" s="38"/>
      <c r="CO410" s="38"/>
      <c r="CP410" s="38"/>
      <c r="CQ410" s="38"/>
      <c r="CR410" s="38"/>
      <c r="CS410" s="38"/>
      <c r="CT410" s="38"/>
      <c r="CU410" s="38"/>
      <c r="CV410" s="38"/>
      <c r="CW410" s="38"/>
      <c r="CX410" s="38"/>
      <c r="CY410" s="38"/>
      <c r="CZ410" s="38"/>
      <c r="DA410" s="38"/>
      <c r="DB410" s="38"/>
      <c r="DC410" s="38"/>
      <c r="DD410" s="38"/>
      <c r="DE410" s="38"/>
      <c r="DF410" s="38"/>
      <c r="DG410" s="38"/>
      <c r="DH410" s="38"/>
      <c r="DI410" s="38"/>
      <c r="DJ410" s="38"/>
      <c r="DK410" s="38"/>
      <c r="DL410" s="38"/>
      <c r="DM410" s="38"/>
      <c r="DN410" s="38"/>
      <c r="DO410" s="38"/>
      <c r="DP410" s="38"/>
      <c r="DQ410" s="38"/>
      <c r="DR410" s="38"/>
      <c r="DS410" s="38"/>
      <c r="DT410" s="38"/>
      <c r="DU410" s="38"/>
      <c r="DV410" s="38"/>
      <c r="DW410" s="38"/>
      <c r="DX410" s="38"/>
      <c r="DY410" s="38"/>
      <c r="DZ410" s="38"/>
      <c r="EA410" s="38"/>
      <c r="EB410" s="38"/>
      <c r="EC410" s="38"/>
      <c r="ED410" s="38"/>
      <c r="EE410" s="38"/>
      <c r="EF410" s="38"/>
      <c r="EG410" s="38"/>
      <c r="EH410" s="38"/>
      <c r="EI410" s="38"/>
      <c r="EJ410" s="38"/>
      <c r="EK410" s="38"/>
      <c r="EL410" s="38"/>
      <c r="EM410" s="38"/>
      <c r="EN410" s="38"/>
      <c r="EO410" s="38"/>
      <c r="EP410" s="38"/>
      <c r="EQ410" s="38"/>
      <c r="ER410" s="38"/>
      <c r="ES410" s="38"/>
      <c r="ET410" s="38"/>
      <c r="EU410" s="38"/>
      <c r="EV410" s="38"/>
      <c r="EW410" s="38"/>
      <c r="EX410" s="38"/>
      <c r="EY410" s="38"/>
      <c r="EZ410" s="38"/>
      <c r="FA410" s="38"/>
      <c r="FB410" s="38"/>
      <c r="FC410" s="38"/>
      <c r="FD410" s="38"/>
      <c r="FE410" s="38"/>
      <c r="FF410" s="38"/>
      <c r="FG410" s="38"/>
      <c r="FH410" s="38"/>
      <c r="FI410" s="38"/>
      <c r="FJ410" s="38"/>
      <c r="FK410" s="38"/>
      <c r="FL410" s="38"/>
      <c r="FM410" s="38"/>
      <c r="FN410" s="38"/>
      <c r="FO410" s="38"/>
      <c r="FP410" s="38"/>
      <c r="FQ410" s="38"/>
      <c r="FR410" s="38"/>
    </row>
    <row r="411" spans="1:174" ht="25.5" customHeight="1" x14ac:dyDescent="0.2">
      <c r="A411" s="38">
        <v>406</v>
      </c>
      <c r="B411" s="39">
        <v>46125.850694444453</v>
      </c>
      <c r="C411" s="39">
        <v>46125.854166666657</v>
      </c>
      <c r="D411" s="38" t="s">
        <v>293</v>
      </c>
      <c r="E411" s="38"/>
      <c r="F411" s="38"/>
      <c r="G411" s="38"/>
      <c r="H411" s="38"/>
      <c r="I411" s="38" t="s">
        <v>210</v>
      </c>
      <c r="J411" s="38"/>
      <c r="K411" s="38"/>
      <c r="L411" s="38" t="s">
        <v>2014</v>
      </c>
      <c r="M411" s="38"/>
      <c r="N411" s="38"/>
      <c r="O411" s="40">
        <v>208830120</v>
      </c>
      <c r="P411" s="38"/>
      <c r="Q411" s="38"/>
      <c r="R411" s="38" t="s">
        <v>2015</v>
      </c>
      <c r="S411" s="38"/>
      <c r="T411" s="38"/>
      <c r="U411" s="38" t="s">
        <v>2016</v>
      </c>
      <c r="V411" s="38"/>
      <c r="W411" s="38"/>
      <c r="X411" s="40" t="s">
        <v>2017</v>
      </c>
      <c r="Y411" s="38"/>
      <c r="Z411" s="38"/>
      <c r="AA411" s="38" t="s">
        <v>850</v>
      </c>
      <c r="AB411" s="38"/>
      <c r="AC411" s="38"/>
      <c r="AD411" s="38" t="s">
        <v>262</v>
      </c>
      <c r="AE411" s="38"/>
      <c r="AF411" s="38"/>
      <c r="AG411" s="38" t="s">
        <v>237</v>
      </c>
      <c r="AH411" s="38"/>
      <c r="AI411" s="38"/>
      <c r="AJ411" s="38" t="s">
        <v>237</v>
      </c>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41"/>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t="s">
        <v>378</v>
      </c>
      <c r="CG411" s="38" t="s">
        <v>379</v>
      </c>
      <c r="CH411" s="38" t="s">
        <v>380</v>
      </c>
      <c r="CI411" s="38" t="s">
        <v>381</v>
      </c>
      <c r="CJ411" s="38" t="s">
        <v>379</v>
      </c>
      <c r="CK411" s="38" t="s">
        <v>534</v>
      </c>
      <c r="CL411" s="38"/>
      <c r="CM411" s="38"/>
      <c r="CN411" s="38"/>
      <c r="CO411" s="38" t="s">
        <v>465</v>
      </c>
      <c r="CP411" s="38" t="s">
        <v>427</v>
      </c>
      <c r="CQ411" s="38"/>
      <c r="CR411" s="38"/>
      <c r="CS411" s="38"/>
      <c r="CT411" s="38"/>
      <c r="CU411" s="38"/>
      <c r="CV411" s="38"/>
      <c r="CW411" s="38"/>
      <c r="CX411" s="38"/>
      <c r="CY411" s="38"/>
      <c r="CZ411" s="38"/>
      <c r="DA411" s="38"/>
      <c r="DB411" s="38"/>
      <c r="DC411" s="38"/>
      <c r="DD411" s="38" t="s">
        <v>453</v>
      </c>
      <c r="DE411" s="38"/>
      <c r="DF411" s="38"/>
      <c r="DG411" s="38" t="s">
        <v>516</v>
      </c>
      <c r="DH411" s="38" t="s">
        <v>1260</v>
      </c>
      <c r="DI411" s="38" t="s">
        <v>1261</v>
      </c>
      <c r="DJ411" s="38"/>
      <c r="DK411" s="38"/>
      <c r="DL411" s="38"/>
      <c r="DM411" s="38"/>
      <c r="DN411" s="38"/>
      <c r="DO411" s="38"/>
      <c r="DP411" s="38"/>
      <c r="DQ411" s="38"/>
      <c r="DR411" s="38"/>
      <c r="DS411" s="38"/>
      <c r="DT411" s="38"/>
      <c r="DU411" s="38"/>
      <c r="DV411" s="38"/>
      <c r="DW411" s="38"/>
      <c r="DX411" s="38"/>
      <c r="DY411" s="38"/>
      <c r="DZ411" s="38"/>
      <c r="EA411" s="38"/>
      <c r="EB411" s="38"/>
      <c r="EC411" s="38"/>
      <c r="ED411" s="38"/>
      <c r="EE411" s="38"/>
      <c r="EF411" s="38"/>
      <c r="EG411" s="38"/>
      <c r="EH411" s="38"/>
      <c r="EI411" s="38"/>
      <c r="EJ411" s="38"/>
      <c r="EK411" s="38"/>
      <c r="EL411" s="38"/>
      <c r="EM411" s="38"/>
      <c r="EN411" s="38"/>
      <c r="EO411" s="38"/>
      <c r="EP411" s="38"/>
      <c r="EQ411" s="38"/>
      <c r="ER411" s="38"/>
      <c r="ES411" s="38"/>
      <c r="ET411" s="38"/>
      <c r="EU411" s="38"/>
      <c r="EV411" s="38"/>
      <c r="EW411" s="38"/>
      <c r="EX411" s="38"/>
      <c r="EY411" s="38"/>
      <c r="EZ411" s="38"/>
      <c r="FA411" s="38"/>
      <c r="FB411" s="38"/>
      <c r="FC411" s="38"/>
      <c r="FD411" s="38"/>
      <c r="FE411" s="38"/>
      <c r="FF411" s="38"/>
      <c r="FG411" s="38"/>
      <c r="FH411" s="38"/>
      <c r="FI411" s="38"/>
      <c r="FJ411" s="38"/>
      <c r="FK411" s="38"/>
      <c r="FL411" s="38"/>
      <c r="FM411" s="38"/>
      <c r="FN411" s="38"/>
      <c r="FO411" s="38"/>
      <c r="FP411" s="38"/>
      <c r="FQ411" s="38"/>
      <c r="FR411" s="38"/>
    </row>
    <row r="412" spans="1:174" ht="25.5" customHeight="1" x14ac:dyDescent="0.2">
      <c r="A412" s="38">
        <v>407</v>
      </c>
      <c r="B412" s="39">
        <v>46125.856249999997</v>
      </c>
      <c r="C412" s="39">
        <v>46125.857638888891</v>
      </c>
      <c r="D412" s="38" t="s">
        <v>293</v>
      </c>
      <c r="E412" s="38"/>
      <c r="F412" s="38"/>
      <c r="G412" s="38"/>
      <c r="H412" s="38"/>
      <c r="I412" s="38" t="s">
        <v>210</v>
      </c>
      <c r="J412" s="38"/>
      <c r="K412" s="38"/>
      <c r="L412" s="38" t="s">
        <v>2018</v>
      </c>
      <c r="M412" s="38"/>
      <c r="N412" s="38"/>
      <c r="O412" s="40">
        <v>112880819</v>
      </c>
      <c r="P412" s="38"/>
      <c r="Q412" s="38"/>
      <c r="R412" s="38" t="s">
        <v>2019</v>
      </c>
      <c r="S412" s="38"/>
      <c r="T412" s="38"/>
      <c r="U412" s="38" t="s">
        <v>2020</v>
      </c>
      <c r="V412" s="38"/>
      <c r="W412" s="38"/>
      <c r="X412" s="40" t="s">
        <v>2021</v>
      </c>
      <c r="Y412" s="38"/>
      <c r="Z412" s="38"/>
      <c r="AA412" s="38" t="s">
        <v>214</v>
      </c>
      <c r="AB412" s="38"/>
      <c r="AC412" s="38"/>
      <c r="AD412" s="38" t="s">
        <v>262</v>
      </c>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41"/>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38"/>
      <c r="CY412" s="38"/>
      <c r="CZ412" s="38"/>
      <c r="DA412" s="38"/>
      <c r="DB412" s="38"/>
      <c r="DC412" s="38"/>
      <c r="DD412" s="38"/>
      <c r="DE412" s="38"/>
      <c r="DF412" s="38"/>
      <c r="DG412" s="38"/>
      <c r="DH412" s="38"/>
      <c r="DI412" s="38"/>
      <c r="DJ412" s="38"/>
      <c r="DK412" s="38"/>
      <c r="DL412" s="38"/>
      <c r="DM412" s="38" t="s">
        <v>307</v>
      </c>
      <c r="DN412" s="38"/>
      <c r="DO412" s="38"/>
      <c r="DP412" s="38" t="s">
        <v>519</v>
      </c>
      <c r="DQ412" s="38" t="s">
        <v>291</v>
      </c>
      <c r="DR412" s="38"/>
      <c r="DS412" s="38"/>
      <c r="DT412" s="38"/>
      <c r="DU412" s="38"/>
      <c r="DV412" s="38"/>
      <c r="DW412" s="38"/>
      <c r="DX412" s="38"/>
      <c r="DY412" s="38"/>
      <c r="DZ412" s="38"/>
      <c r="EA412" s="38"/>
      <c r="EB412" s="38"/>
      <c r="EC412" s="38"/>
      <c r="ED412" s="38"/>
      <c r="EE412" s="38"/>
      <c r="EF412" s="38"/>
      <c r="EG412" s="38"/>
      <c r="EH412" s="38"/>
      <c r="EI412" s="38"/>
      <c r="EJ412" s="38"/>
      <c r="EK412" s="38"/>
      <c r="EL412" s="38"/>
      <c r="EM412" s="38"/>
      <c r="EN412" s="38"/>
      <c r="EO412" s="38"/>
      <c r="EP412" s="38"/>
      <c r="EQ412" s="38"/>
      <c r="ER412" s="38"/>
      <c r="ES412" s="38"/>
      <c r="ET412" s="38"/>
      <c r="EU412" s="38"/>
      <c r="EV412" s="38"/>
      <c r="EW412" s="38"/>
      <c r="EX412" s="38"/>
      <c r="EY412" s="38"/>
      <c r="EZ412" s="38"/>
      <c r="FA412" s="38"/>
      <c r="FB412" s="38"/>
      <c r="FC412" s="38"/>
      <c r="FD412" s="38"/>
      <c r="FE412" s="38"/>
      <c r="FF412" s="38"/>
      <c r="FG412" s="38"/>
      <c r="FH412" s="38"/>
      <c r="FI412" s="38"/>
      <c r="FJ412" s="38"/>
      <c r="FK412" s="38"/>
      <c r="FL412" s="38"/>
      <c r="FM412" s="38"/>
      <c r="FN412" s="38"/>
      <c r="FO412" s="38"/>
      <c r="FP412" s="38"/>
      <c r="FQ412" s="38"/>
      <c r="FR412" s="38"/>
    </row>
    <row r="413" spans="1:174" ht="25.5" customHeight="1" x14ac:dyDescent="0.2">
      <c r="A413" s="38">
        <v>408</v>
      </c>
      <c r="B413" s="39">
        <v>46125.857638888891</v>
      </c>
      <c r="C413" s="39">
        <v>46125.859722222223</v>
      </c>
      <c r="D413" s="38" t="s">
        <v>293</v>
      </c>
      <c r="E413" s="38"/>
      <c r="F413" s="38"/>
      <c r="G413" s="38"/>
      <c r="H413" s="38"/>
      <c r="I413" s="38" t="s">
        <v>210</v>
      </c>
      <c r="J413" s="38"/>
      <c r="K413" s="38"/>
      <c r="L413" s="38" t="s">
        <v>2022</v>
      </c>
      <c r="M413" s="38"/>
      <c r="N413" s="38"/>
      <c r="O413" s="40">
        <v>703330357</v>
      </c>
      <c r="P413" s="38"/>
      <c r="Q413" s="38"/>
      <c r="R413" s="38" t="s">
        <v>2023</v>
      </c>
      <c r="S413" s="38"/>
      <c r="T413" s="38"/>
      <c r="U413" s="38" t="s">
        <v>2024</v>
      </c>
      <c r="V413" s="38"/>
      <c r="W413" s="38"/>
      <c r="X413" s="40" t="s">
        <v>2025</v>
      </c>
      <c r="Y413" s="38"/>
      <c r="Z413" s="38"/>
      <c r="AA413" s="38" t="s">
        <v>964</v>
      </c>
      <c r="AB413" s="38"/>
      <c r="AC413" s="38"/>
      <c r="AD413" s="38" t="s">
        <v>215</v>
      </c>
      <c r="AE413" s="38"/>
      <c r="AF413" s="38"/>
      <c r="AG413" s="38" t="s">
        <v>237</v>
      </c>
      <c r="AH413" s="38"/>
      <c r="AI413" s="38"/>
      <c r="AJ413" s="38" t="s">
        <v>237</v>
      </c>
      <c r="AK413" s="38"/>
      <c r="AL413" s="38"/>
      <c r="AM413" s="38"/>
      <c r="AN413" s="38"/>
      <c r="AO413" s="38"/>
      <c r="AP413" s="38"/>
      <c r="AQ413" s="38"/>
      <c r="AR413" s="38"/>
      <c r="AS413" s="38"/>
      <c r="AT413" s="38"/>
      <c r="AU413" s="38"/>
      <c r="AV413" s="38"/>
      <c r="AW413" s="38"/>
      <c r="AX413" s="38"/>
      <c r="AY413" s="38" t="s">
        <v>368</v>
      </c>
      <c r="AZ413" s="38"/>
      <c r="BA413" s="38"/>
      <c r="BB413" s="38" t="s">
        <v>302</v>
      </c>
      <c r="BC413" s="38" t="s">
        <v>288</v>
      </c>
      <c r="BD413" s="38" t="s">
        <v>369</v>
      </c>
      <c r="BE413" s="38"/>
      <c r="BF413" s="41"/>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38"/>
      <c r="CY413" s="38"/>
      <c r="CZ413" s="38"/>
      <c r="DA413" s="38"/>
      <c r="DB413" s="38"/>
      <c r="DC413" s="38"/>
      <c r="DD413" s="38"/>
      <c r="DE413" s="38"/>
      <c r="DF413" s="38"/>
      <c r="DG413" s="38"/>
      <c r="DH413" s="38"/>
      <c r="DI413" s="38"/>
      <c r="DJ413" s="38"/>
      <c r="DK413" s="38"/>
      <c r="DL413" s="38"/>
      <c r="DM413" s="38"/>
      <c r="DN413" s="38"/>
      <c r="DO413" s="38"/>
      <c r="DP413" s="38"/>
      <c r="DQ413" s="38"/>
      <c r="DR413" s="38"/>
      <c r="DS413" s="38"/>
      <c r="DT413" s="38"/>
      <c r="DU413" s="38"/>
      <c r="DV413" s="38"/>
      <c r="DW413" s="38"/>
      <c r="DX413" s="38"/>
      <c r="DY413" s="38"/>
      <c r="DZ413" s="38"/>
      <c r="EA413" s="38"/>
      <c r="EB413" s="38"/>
      <c r="EC413" s="38"/>
      <c r="ED413" s="38"/>
      <c r="EE413" s="38"/>
      <c r="EF413" s="38"/>
      <c r="EG413" s="38"/>
      <c r="EH413" s="38"/>
      <c r="EI413" s="38"/>
      <c r="EJ413" s="38"/>
      <c r="EK413" s="38"/>
      <c r="EL413" s="38"/>
      <c r="EM413" s="38"/>
      <c r="EN413" s="38"/>
      <c r="EO413" s="38"/>
      <c r="EP413" s="38"/>
      <c r="EQ413" s="38"/>
      <c r="ER413" s="38"/>
      <c r="ES413" s="38"/>
      <c r="ET413" s="38"/>
      <c r="EU413" s="38"/>
      <c r="EV413" s="38"/>
      <c r="EW413" s="38"/>
      <c r="EX413" s="38"/>
      <c r="EY413" s="38"/>
      <c r="EZ413" s="38"/>
      <c r="FA413" s="38"/>
      <c r="FB413" s="38"/>
      <c r="FC413" s="38"/>
      <c r="FD413" s="38"/>
      <c r="FE413" s="38"/>
      <c r="FF413" s="38"/>
      <c r="FG413" s="38"/>
      <c r="FH413" s="38"/>
      <c r="FI413" s="38"/>
      <c r="FJ413" s="38"/>
      <c r="FK413" s="38"/>
      <c r="FL413" s="38"/>
      <c r="FM413" s="38"/>
      <c r="FN413" s="38"/>
      <c r="FO413" s="38"/>
      <c r="FP413" s="38"/>
      <c r="FQ413" s="38"/>
      <c r="FR413" s="38"/>
    </row>
    <row r="414" spans="1:174" ht="25.5" customHeight="1" x14ac:dyDescent="0.2">
      <c r="A414" s="38">
        <v>409</v>
      </c>
      <c r="B414" s="39">
        <v>46125.870138888888</v>
      </c>
      <c r="C414" s="39">
        <v>46125.878472222219</v>
      </c>
      <c r="D414" s="38" t="s">
        <v>293</v>
      </c>
      <c r="E414" s="38"/>
      <c r="F414" s="38"/>
      <c r="G414" s="38"/>
      <c r="H414" s="38"/>
      <c r="I414" s="38" t="s">
        <v>210</v>
      </c>
      <c r="J414" s="38"/>
      <c r="K414" s="38"/>
      <c r="L414" s="38" t="s">
        <v>2026</v>
      </c>
      <c r="M414" s="38"/>
      <c r="N414" s="38"/>
      <c r="O414" s="40">
        <v>206840246</v>
      </c>
      <c r="P414" s="38"/>
      <c r="Q414" s="38"/>
      <c r="R414" s="38" t="s">
        <v>2027</v>
      </c>
      <c r="S414" s="38"/>
      <c r="T414" s="38"/>
      <c r="U414" s="38" t="s">
        <v>2028</v>
      </c>
      <c r="V414" s="38"/>
      <c r="W414" s="38"/>
      <c r="X414" s="40" t="s">
        <v>2029</v>
      </c>
      <c r="Y414" s="38"/>
      <c r="Z414" s="38"/>
      <c r="AA414" s="38" t="s">
        <v>2030</v>
      </c>
      <c r="AB414" s="38"/>
      <c r="AC414" s="38"/>
      <c r="AD414" s="38" t="s">
        <v>215</v>
      </c>
      <c r="AE414" s="38"/>
      <c r="AF414" s="38"/>
      <c r="AG414" s="38" t="s">
        <v>239</v>
      </c>
      <c r="AH414" s="38"/>
      <c r="AI414" s="38"/>
      <c r="AJ414" s="38" t="s">
        <v>239</v>
      </c>
      <c r="AK414" s="38"/>
      <c r="AL414" s="38"/>
      <c r="AM414" s="38" t="s">
        <v>298</v>
      </c>
      <c r="AN414" s="38" t="s">
        <v>291</v>
      </c>
      <c r="AO414" s="38"/>
      <c r="AP414" s="38" t="s">
        <v>299</v>
      </c>
      <c r="AQ414" s="38" t="s">
        <v>291</v>
      </c>
      <c r="AR414" s="38"/>
      <c r="AS414" s="38" t="s">
        <v>366</v>
      </c>
      <c r="AT414" s="38" t="s">
        <v>367</v>
      </c>
      <c r="AU414" s="38"/>
      <c r="AV414" s="38" t="s">
        <v>325</v>
      </c>
      <c r="AW414" s="38"/>
      <c r="AX414" s="38"/>
      <c r="AY414" s="38"/>
      <c r="AZ414" s="38"/>
      <c r="BA414" s="38"/>
      <c r="BB414" s="38"/>
      <c r="BC414" s="38"/>
      <c r="BD414" s="38"/>
      <c r="BE414" s="38"/>
      <c r="BF414" s="41"/>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c r="DA414" s="38"/>
      <c r="DB414" s="38"/>
      <c r="DC414" s="38"/>
      <c r="DD414" s="38"/>
      <c r="DE414" s="38"/>
      <c r="DF414" s="38"/>
      <c r="DG414" s="38"/>
      <c r="DH414" s="38"/>
      <c r="DI414" s="38"/>
      <c r="DJ414" s="38"/>
      <c r="DK414" s="38"/>
      <c r="DL414" s="38"/>
      <c r="DM414" s="38"/>
      <c r="DN414" s="38"/>
      <c r="DO414" s="38"/>
      <c r="DP414" s="38"/>
      <c r="DQ414" s="38"/>
      <c r="DR414" s="38"/>
      <c r="DS414" s="38"/>
      <c r="DT414" s="38"/>
      <c r="DU414" s="38"/>
      <c r="DV414" s="38"/>
      <c r="DW414" s="38"/>
      <c r="DX414" s="38"/>
      <c r="DY414" s="38"/>
      <c r="DZ414" s="38"/>
      <c r="EA414" s="38"/>
      <c r="EB414" s="38"/>
      <c r="EC414" s="38"/>
      <c r="ED414" s="38"/>
      <c r="EE414" s="38"/>
      <c r="EF414" s="38"/>
      <c r="EG414" s="38"/>
      <c r="EH414" s="38"/>
      <c r="EI414" s="38"/>
      <c r="EJ414" s="38"/>
      <c r="EK414" s="38"/>
      <c r="EL414" s="38"/>
      <c r="EM414" s="38"/>
      <c r="EN414" s="38"/>
      <c r="EO414" s="38"/>
      <c r="EP414" s="38"/>
      <c r="EQ414" s="38"/>
      <c r="ER414" s="38"/>
      <c r="ES414" s="38"/>
      <c r="ET414" s="38"/>
      <c r="EU414" s="38"/>
      <c r="EV414" s="38"/>
      <c r="EW414" s="38"/>
      <c r="EX414" s="38"/>
      <c r="EY414" s="38"/>
      <c r="EZ414" s="38"/>
      <c r="FA414" s="38"/>
      <c r="FB414" s="38"/>
      <c r="FC414" s="38"/>
      <c r="FD414" s="38"/>
      <c r="FE414" s="38"/>
      <c r="FF414" s="38"/>
      <c r="FG414" s="38"/>
      <c r="FH414" s="38"/>
      <c r="FI414" s="38"/>
      <c r="FJ414" s="38"/>
      <c r="FK414" s="38"/>
      <c r="FL414" s="38"/>
      <c r="FM414" s="38"/>
      <c r="FN414" s="38"/>
      <c r="FO414" s="38"/>
      <c r="FP414" s="38"/>
      <c r="FQ414" s="38"/>
      <c r="FR414" s="38"/>
    </row>
    <row r="415" spans="1:174" ht="25.5" customHeight="1" x14ac:dyDescent="0.2">
      <c r="A415" s="38">
        <v>410</v>
      </c>
      <c r="B415" s="39">
        <v>46125.879166666673</v>
      </c>
      <c r="C415" s="39">
        <v>46125.89166666667</v>
      </c>
      <c r="D415" s="38" t="s">
        <v>293</v>
      </c>
      <c r="E415" s="38"/>
      <c r="F415" s="38"/>
      <c r="G415" s="38"/>
      <c r="H415" s="38"/>
      <c r="I415" s="38" t="s">
        <v>210</v>
      </c>
      <c r="J415" s="38"/>
      <c r="K415" s="38"/>
      <c r="L415" s="38" t="s">
        <v>2031</v>
      </c>
      <c r="M415" s="38"/>
      <c r="N415" s="38"/>
      <c r="O415" s="40">
        <v>115740133</v>
      </c>
      <c r="P415" s="38"/>
      <c r="Q415" s="38"/>
      <c r="R415" s="38" t="s">
        <v>2032</v>
      </c>
      <c r="S415" s="38"/>
      <c r="T415" s="38"/>
      <c r="U415" s="38" t="s">
        <v>2033</v>
      </c>
      <c r="V415" s="38"/>
      <c r="W415" s="38"/>
      <c r="X415" s="40" t="s">
        <v>2034</v>
      </c>
      <c r="Y415" s="38"/>
      <c r="Z415" s="38"/>
      <c r="AA415" s="38" t="s">
        <v>496</v>
      </c>
      <c r="AB415" s="38"/>
      <c r="AC415" s="38"/>
      <c r="AD415" s="38" t="s">
        <v>262</v>
      </c>
      <c r="AE415" s="38"/>
      <c r="AF415" s="38"/>
      <c r="AG415" s="38" t="s">
        <v>502</v>
      </c>
      <c r="AH415" s="38"/>
      <c r="AI415" s="38"/>
      <c r="AJ415" s="38" t="s">
        <v>502</v>
      </c>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41"/>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t="s">
        <v>514</v>
      </c>
      <c r="CS415" s="38" t="s">
        <v>217</v>
      </c>
      <c r="CT415" s="38" t="s">
        <v>754</v>
      </c>
      <c r="CU415" s="38"/>
      <c r="CV415" s="38"/>
      <c r="CW415" s="38"/>
      <c r="CX415" s="38"/>
      <c r="CY415" s="38"/>
      <c r="CZ415" s="38"/>
      <c r="DA415" s="38"/>
      <c r="DB415" s="38"/>
      <c r="DC415" s="38"/>
      <c r="DD415" s="38"/>
      <c r="DE415" s="38"/>
      <c r="DF415" s="38"/>
      <c r="DG415" s="38"/>
      <c r="DH415" s="38"/>
      <c r="DI415" s="38"/>
      <c r="DJ415" s="38"/>
      <c r="DK415" s="38"/>
      <c r="DL415" s="38"/>
      <c r="DM415" s="38"/>
      <c r="DN415" s="38"/>
      <c r="DO415" s="38"/>
      <c r="DP415" s="38" t="s">
        <v>519</v>
      </c>
      <c r="DQ415" s="38" t="s">
        <v>291</v>
      </c>
      <c r="DR415" s="38"/>
      <c r="DS415" s="38"/>
      <c r="DT415" s="38"/>
      <c r="DU415" s="38"/>
      <c r="DV415" s="38"/>
      <c r="DW415" s="38"/>
      <c r="DX415" s="38"/>
      <c r="DY415" s="38"/>
      <c r="DZ415" s="38"/>
      <c r="EA415" s="38"/>
      <c r="EB415" s="38"/>
      <c r="EC415" s="38"/>
      <c r="ED415" s="38"/>
      <c r="EE415" s="38"/>
      <c r="EF415" s="38"/>
      <c r="EG415" s="38"/>
      <c r="EH415" s="38"/>
      <c r="EI415" s="38"/>
      <c r="EJ415" s="38"/>
      <c r="EK415" s="38"/>
      <c r="EL415" s="38"/>
      <c r="EM415" s="38"/>
      <c r="EN415" s="38"/>
      <c r="EO415" s="38"/>
      <c r="EP415" s="38"/>
      <c r="EQ415" s="38"/>
      <c r="ER415" s="38"/>
      <c r="ES415" s="38"/>
      <c r="ET415" s="38"/>
      <c r="EU415" s="38"/>
      <c r="EV415" s="38"/>
      <c r="EW415" s="38"/>
      <c r="EX415" s="38"/>
      <c r="EY415" s="38"/>
      <c r="EZ415" s="38"/>
      <c r="FA415" s="38"/>
      <c r="FB415" s="38"/>
      <c r="FC415" s="38"/>
      <c r="FD415" s="38"/>
      <c r="FE415" s="38"/>
      <c r="FF415" s="38"/>
      <c r="FG415" s="38"/>
      <c r="FH415" s="38"/>
      <c r="FI415" s="38"/>
      <c r="FJ415" s="38"/>
      <c r="FK415" s="38"/>
      <c r="FL415" s="38"/>
      <c r="FM415" s="38"/>
      <c r="FN415" s="38"/>
      <c r="FO415" s="38"/>
      <c r="FP415" s="38"/>
      <c r="FQ415" s="38"/>
      <c r="FR415" s="38"/>
    </row>
    <row r="416" spans="1:174" ht="25.5" customHeight="1" x14ac:dyDescent="0.2">
      <c r="A416" s="38">
        <v>411</v>
      </c>
      <c r="B416" s="39">
        <v>46125.865972222222</v>
      </c>
      <c r="C416" s="39">
        <v>46125.89166666667</v>
      </c>
      <c r="D416" s="38" t="s">
        <v>293</v>
      </c>
      <c r="E416" s="38"/>
      <c r="F416" s="38"/>
      <c r="G416" s="38"/>
      <c r="H416" s="38"/>
      <c r="I416" s="38" t="s">
        <v>210</v>
      </c>
      <c r="J416" s="38"/>
      <c r="K416" s="38"/>
      <c r="L416" s="38" t="s">
        <v>2035</v>
      </c>
      <c r="M416" s="38"/>
      <c r="N416" s="38"/>
      <c r="O416" s="40">
        <v>304550880</v>
      </c>
      <c r="P416" s="38"/>
      <c r="Q416" s="38"/>
      <c r="R416" s="38" t="s">
        <v>2036</v>
      </c>
      <c r="S416" s="38"/>
      <c r="T416" s="38"/>
      <c r="U416" s="38" t="s">
        <v>2037</v>
      </c>
      <c r="V416" s="38"/>
      <c r="W416" s="38"/>
      <c r="X416" s="40">
        <v>85222315</v>
      </c>
      <c r="Y416" s="38"/>
      <c r="Z416" s="38"/>
      <c r="AA416" s="38" t="s">
        <v>458</v>
      </c>
      <c r="AB416" s="38"/>
      <c r="AC416" s="38"/>
      <c r="AD416" s="38" t="s">
        <v>452</v>
      </c>
      <c r="AE416" s="38"/>
      <c r="AF416" s="38"/>
      <c r="AG416" s="38" t="s">
        <v>237</v>
      </c>
      <c r="AH416" s="38"/>
      <c r="AI416" s="38"/>
      <c r="AJ416" s="38" t="s">
        <v>237</v>
      </c>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41"/>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38"/>
      <c r="CY416" s="38"/>
      <c r="CZ416" s="38"/>
      <c r="DA416" s="38"/>
      <c r="DB416" s="38"/>
      <c r="DC416" s="38"/>
      <c r="DD416" s="38"/>
      <c r="DE416" s="38"/>
      <c r="DF416" s="38"/>
      <c r="DG416" s="38"/>
      <c r="DH416" s="38"/>
      <c r="DI416" s="38"/>
      <c r="DJ416" s="38"/>
      <c r="DK416" s="38"/>
      <c r="DL416" s="38"/>
      <c r="DM416" s="38"/>
      <c r="DN416" s="38"/>
      <c r="DO416" s="38"/>
      <c r="DP416" s="38"/>
      <c r="DQ416" s="38"/>
      <c r="DR416" s="38"/>
      <c r="DS416" s="38"/>
      <c r="DT416" s="38"/>
      <c r="DU416" s="38"/>
      <c r="DV416" s="38"/>
      <c r="DW416" s="38"/>
      <c r="DX416" s="38"/>
      <c r="DY416" s="38"/>
      <c r="DZ416" s="38"/>
      <c r="EA416" s="38"/>
      <c r="EB416" s="38"/>
      <c r="EC416" s="38"/>
      <c r="ED416" s="38"/>
      <c r="EE416" s="38"/>
      <c r="EF416" s="38"/>
      <c r="EG416" s="38"/>
      <c r="EH416" s="38"/>
      <c r="EI416" s="38"/>
      <c r="EJ416" s="38"/>
      <c r="EK416" s="38"/>
      <c r="EL416" s="38"/>
      <c r="EM416" s="38"/>
      <c r="EN416" s="38"/>
      <c r="EO416" s="38"/>
      <c r="EP416" s="38"/>
      <c r="EQ416" s="38"/>
      <c r="ER416" s="38"/>
      <c r="ES416" s="38"/>
      <c r="ET416" s="38" t="s">
        <v>610</v>
      </c>
      <c r="EU416" s="38" t="s">
        <v>467</v>
      </c>
      <c r="EV416" s="38" t="s">
        <v>2038</v>
      </c>
      <c r="EW416" s="38" t="s">
        <v>612</v>
      </c>
      <c r="EX416" s="38"/>
      <c r="EY416" s="38"/>
      <c r="EZ416" s="38"/>
      <c r="FA416" s="38"/>
      <c r="FB416" s="38"/>
      <c r="FC416" s="38"/>
      <c r="FD416" s="38"/>
      <c r="FE416" s="38"/>
      <c r="FF416" s="38"/>
      <c r="FG416" s="38"/>
      <c r="FH416" s="38"/>
      <c r="FI416" s="38"/>
      <c r="FJ416" s="38"/>
      <c r="FK416" s="38"/>
      <c r="FL416" s="38"/>
      <c r="FM416" s="38"/>
      <c r="FN416" s="38"/>
      <c r="FO416" s="38"/>
      <c r="FP416" s="38"/>
      <c r="FQ416" s="38"/>
      <c r="FR416" s="38"/>
    </row>
    <row r="417" spans="1:174" ht="25.5" customHeight="1" x14ac:dyDescent="0.2">
      <c r="A417" s="38">
        <v>412</v>
      </c>
      <c r="B417" s="39">
        <v>46125.92083333333</v>
      </c>
      <c r="C417" s="39">
        <v>46125.924305555563</v>
      </c>
      <c r="D417" s="38" t="s">
        <v>293</v>
      </c>
      <c r="E417" s="38"/>
      <c r="F417" s="38"/>
      <c r="G417" s="38"/>
      <c r="H417" s="38"/>
      <c r="I417" s="38" t="s">
        <v>210</v>
      </c>
      <c r="J417" s="38"/>
      <c r="K417" s="38"/>
      <c r="L417" s="38" t="s">
        <v>2039</v>
      </c>
      <c r="M417" s="38"/>
      <c r="N417" s="38"/>
      <c r="O417" s="40">
        <v>402510736</v>
      </c>
      <c r="P417" s="38"/>
      <c r="Q417" s="38"/>
      <c r="R417" s="38" t="s">
        <v>2040</v>
      </c>
      <c r="S417" s="38"/>
      <c r="T417" s="38"/>
      <c r="U417" s="38" t="s">
        <v>2041</v>
      </c>
      <c r="V417" s="38"/>
      <c r="W417" s="38"/>
      <c r="X417" s="40" t="s">
        <v>2042</v>
      </c>
      <c r="Y417" s="38"/>
      <c r="Z417" s="38"/>
      <c r="AA417" s="38" t="s">
        <v>480</v>
      </c>
      <c r="AB417" s="38"/>
      <c r="AC417" s="38"/>
      <c r="AD417" s="38" t="s">
        <v>262</v>
      </c>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41"/>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38"/>
      <c r="CY417" s="38"/>
      <c r="CZ417" s="38"/>
      <c r="DA417" s="38"/>
      <c r="DB417" s="38"/>
      <c r="DC417" s="38"/>
      <c r="DD417" s="38"/>
      <c r="DE417" s="38"/>
      <c r="DF417" s="38"/>
      <c r="DG417" s="38"/>
      <c r="DH417" s="38"/>
      <c r="DI417" s="38"/>
      <c r="DJ417" s="38"/>
      <c r="DK417" s="38"/>
      <c r="DL417" s="38"/>
      <c r="DM417" s="38" t="s">
        <v>307</v>
      </c>
      <c r="DN417" s="38"/>
      <c r="DO417" s="38"/>
      <c r="DP417" s="38"/>
      <c r="DQ417" s="38"/>
      <c r="DR417" s="38"/>
      <c r="DS417" s="38" t="s">
        <v>416</v>
      </c>
      <c r="DT417" s="38" t="s">
        <v>217</v>
      </c>
      <c r="DU417" s="38" t="s">
        <v>490</v>
      </c>
      <c r="DV417" s="38"/>
      <c r="DW417" s="38"/>
      <c r="DX417" s="38"/>
      <c r="DY417" s="38" t="s">
        <v>491</v>
      </c>
      <c r="DZ417" s="38" t="s">
        <v>217</v>
      </c>
      <c r="EA417" s="38" t="s">
        <v>490</v>
      </c>
      <c r="EB417" s="38" t="s">
        <v>308</v>
      </c>
      <c r="EC417" s="38" t="s">
        <v>291</v>
      </c>
      <c r="ED417" s="38" t="s">
        <v>426</v>
      </c>
      <c r="EE417" s="38" t="s">
        <v>417</v>
      </c>
      <c r="EF417" s="38" t="s">
        <v>722</v>
      </c>
      <c r="EG417" s="38"/>
      <c r="EH417" s="38"/>
      <c r="EI417" s="38"/>
      <c r="EJ417" s="38"/>
      <c r="EK417" s="38"/>
      <c r="EL417" s="38"/>
      <c r="EM417" s="38"/>
      <c r="EN417" s="38"/>
      <c r="EO417" s="38"/>
      <c r="EP417" s="38"/>
      <c r="EQ417" s="38"/>
      <c r="ER417" s="38"/>
      <c r="ES417" s="38"/>
      <c r="ET417" s="38"/>
      <c r="EU417" s="38"/>
      <c r="EV417" s="38"/>
      <c r="EW417" s="38"/>
      <c r="EX417" s="38"/>
      <c r="EY417" s="38"/>
      <c r="EZ417" s="38"/>
      <c r="FA417" s="38"/>
      <c r="FB417" s="38"/>
      <c r="FC417" s="38"/>
      <c r="FD417" s="38"/>
      <c r="FE417" s="38"/>
      <c r="FF417" s="38"/>
      <c r="FG417" s="38"/>
      <c r="FH417" s="38"/>
      <c r="FI417" s="38"/>
      <c r="FJ417" s="38"/>
      <c r="FK417" s="38"/>
      <c r="FL417" s="38"/>
      <c r="FM417" s="38"/>
      <c r="FN417" s="38"/>
      <c r="FO417" s="38"/>
      <c r="FP417" s="38"/>
      <c r="FQ417" s="38"/>
      <c r="FR417" s="38"/>
    </row>
    <row r="418" spans="1:174" ht="25.5" customHeight="1" x14ac:dyDescent="0.2">
      <c r="A418" s="38">
        <v>413</v>
      </c>
      <c r="B418" s="39">
        <v>46125.987500000003</v>
      </c>
      <c r="C418" s="39">
        <v>46126.001388888893</v>
      </c>
      <c r="D418" s="38" t="s">
        <v>293</v>
      </c>
      <c r="E418" s="38"/>
      <c r="F418" s="38"/>
      <c r="G418" s="38"/>
      <c r="H418" s="38"/>
      <c r="I418" s="38" t="s">
        <v>210</v>
      </c>
      <c r="J418" s="38"/>
      <c r="K418" s="38"/>
      <c r="L418" s="38" t="s">
        <v>2043</v>
      </c>
      <c r="M418" s="38"/>
      <c r="N418" s="38"/>
      <c r="O418" s="40">
        <v>206920759</v>
      </c>
      <c r="P418" s="38"/>
      <c r="Q418" s="38"/>
      <c r="R418" s="38" t="s">
        <v>2044</v>
      </c>
      <c r="S418" s="38"/>
      <c r="T418" s="38"/>
      <c r="U418" s="38" t="s">
        <v>2045</v>
      </c>
      <c r="V418" s="38"/>
      <c r="W418" s="38"/>
      <c r="X418" s="40" t="s">
        <v>2046</v>
      </c>
      <c r="Y418" s="38"/>
      <c r="Z418" s="38"/>
      <c r="AA418" s="38" t="s">
        <v>672</v>
      </c>
      <c r="AB418" s="38"/>
      <c r="AC418" s="38"/>
      <c r="AD418" s="38" t="s">
        <v>262</v>
      </c>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41"/>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t="s">
        <v>465</v>
      </c>
      <c r="CP418" s="38" t="s">
        <v>427</v>
      </c>
      <c r="CQ418" s="38"/>
      <c r="CR418" s="38"/>
      <c r="CS418" s="38"/>
      <c r="CT418" s="38"/>
      <c r="CU418" s="38"/>
      <c r="CV418" s="38"/>
      <c r="CW418" s="38"/>
      <c r="CX418" s="38"/>
      <c r="CY418" s="38"/>
      <c r="CZ418" s="38"/>
      <c r="DA418" s="38"/>
      <c r="DB418" s="38"/>
      <c r="DC418" s="38"/>
      <c r="DD418" s="38" t="s">
        <v>453</v>
      </c>
      <c r="DE418" s="38"/>
      <c r="DF418" s="38"/>
      <c r="DG418" s="38"/>
      <c r="DH418" s="38"/>
      <c r="DI418" s="38"/>
      <c r="DJ418" s="38"/>
      <c r="DK418" s="38"/>
      <c r="DL418" s="38"/>
      <c r="DM418" s="38"/>
      <c r="DN418" s="38"/>
      <c r="DO418" s="38"/>
      <c r="DP418" s="38"/>
      <c r="DQ418" s="38"/>
      <c r="DR418" s="38"/>
      <c r="DS418" s="38"/>
      <c r="DT418" s="38"/>
      <c r="DU418" s="38"/>
      <c r="DV418" s="38"/>
      <c r="DW418" s="38"/>
      <c r="DX418" s="38"/>
      <c r="DY418" s="38"/>
      <c r="DZ418" s="38"/>
      <c r="EA418" s="38"/>
      <c r="EB418" s="38"/>
      <c r="EC418" s="38"/>
      <c r="ED418" s="38"/>
      <c r="EE418" s="38"/>
      <c r="EF418" s="38"/>
      <c r="EG418" s="38"/>
      <c r="EH418" s="38"/>
      <c r="EI418" s="38"/>
      <c r="EJ418" s="38"/>
      <c r="EK418" s="38"/>
      <c r="EL418" s="38"/>
      <c r="EM418" s="38"/>
      <c r="EN418" s="38"/>
      <c r="EO418" s="38"/>
      <c r="EP418" s="38"/>
      <c r="EQ418" s="38"/>
      <c r="ER418" s="38"/>
      <c r="ES418" s="38"/>
      <c r="ET418" s="38"/>
      <c r="EU418" s="38"/>
      <c r="EV418" s="38"/>
      <c r="EW418" s="38"/>
      <c r="EX418" s="38"/>
      <c r="EY418" s="38"/>
      <c r="EZ418" s="38"/>
      <c r="FA418" s="38"/>
      <c r="FB418" s="38"/>
      <c r="FC418" s="38"/>
      <c r="FD418" s="38"/>
      <c r="FE418" s="38"/>
      <c r="FF418" s="38"/>
      <c r="FG418" s="38"/>
      <c r="FH418" s="38"/>
      <c r="FI418" s="38"/>
      <c r="FJ418" s="38"/>
      <c r="FK418" s="38"/>
      <c r="FL418" s="38"/>
      <c r="FM418" s="38"/>
      <c r="FN418" s="38"/>
      <c r="FO418" s="38"/>
      <c r="FP418" s="38"/>
      <c r="FQ418" s="38"/>
      <c r="FR418" s="38"/>
    </row>
    <row r="419" spans="1:174" ht="25.5" customHeight="1" x14ac:dyDescent="0.2">
      <c r="A419" s="38">
        <v>414</v>
      </c>
      <c r="B419" s="39">
        <v>46126.392361111109</v>
      </c>
      <c r="C419" s="39">
        <v>46126.395138888889</v>
      </c>
      <c r="D419" s="38" t="s">
        <v>293</v>
      </c>
      <c r="E419" s="38"/>
      <c r="F419" s="38"/>
      <c r="G419" s="38"/>
      <c r="H419" s="38"/>
      <c r="I419" s="38" t="s">
        <v>210</v>
      </c>
      <c r="J419" s="38"/>
      <c r="K419" s="38"/>
      <c r="L419" s="38" t="s">
        <v>2047</v>
      </c>
      <c r="M419" s="38"/>
      <c r="N419" s="38"/>
      <c r="O419" s="40">
        <v>117190408</v>
      </c>
      <c r="P419" s="38"/>
      <c r="Q419" s="38"/>
      <c r="R419" s="38" t="s">
        <v>2048</v>
      </c>
      <c r="S419" s="38"/>
      <c r="T419" s="38"/>
      <c r="U419" s="38" t="s">
        <v>2049</v>
      </c>
      <c r="V419" s="38"/>
      <c r="W419" s="38"/>
      <c r="X419" s="40">
        <v>87929577</v>
      </c>
      <c r="Y419" s="38"/>
      <c r="Z419" s="38"/>
      <c r="AA419" s="38" t="s">
        <v>733</v>
      </c>
      <c r="AB419" s="38"/>
      <c r="AC419" s="38"/>
      <c r="AD419" s="38" t="s">
        <v>262</v>
      </c>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41"/>
      <c r="BG419" s="38"/>
      <c r="BH419" s="38" t="s">
        <v>317</v>
      </c>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t="s">
        <v>378</v>
      </c>
      <c r="CG419" s="38" t="s">
        <v>379</v>
      </c>
      <c r="CH419" s="38" t="s">
        <v>380</v>
      </c>
      <c r="CI419" s="38"/>
      <c r="CJ419" s="38"/>
      <c r="CK419" s="38"/>
      <c r="CL419" s="38"/>
      <c r="CM419" s="38"/>
      <c r="CN419" s="38"/>
      <c r="CO419" s="38"/>
      <c r="CP419" s="38"/>
      <c r="CQ419" s="38"/>
      <c r="CR419" s="38"/>
      <c r="CS419" s="38"/>
      <c r="CT419" s="38"/>
      <c r="CU419" s="38"/>
      <c r="CV419" s="38"/>
      <c r="CW419" s="38"/>
      <c r="CX419" s="38"/>
      <c r="CY419" s="38"/>
      <c r="CZ419" s="38"/>
      <c r="DA419" s="38"/>
      <c r="DB419" s="38"/>
      <c r="DC419" s="38"/>
      <c r="DD419" s="38"/>
      <c r="DE419" s="38"/>
      <c r="DF419" s="38"/>
      <c r="DG419" s="38"/>
      <c r="DH419" s="38"/>
      <c r="DI419" s="38"/>
      <c r="DJ419" s="38"/>
      <c r="DK419" s="38"/>
      <c r="DL419" s="38"/>
      <c r="DM419" s="38"/>
      <c r="DN419" s="38"/>
      <c r="DO419" s="38"/>
      <c r="DP419" s="38"/>
      <c r="DQ419" s="38"/>
      <c r="DR419" s="38"/>
      <c r="DS419" s="38"/>
      <c r="DT419" s="38"/>
      <c r="DU419" s="38"/>
      <c r="DV419" s="38"/>
      <c r="DW419" s="38"/>
      <c r="DX419" s="38"/>
      <c r="DY419" s="38"/>
      <c r="DZ419" s="38"/>
      <c r="EA419" s="38"/>
      <c r="EB419" s="38"/>
      <c r="EC419" s="38"/>
      <c r="ED419" s="38"/>
      <c r="EE419" s="38"/>
      <c r="EF419" s="38"/>
      <c r="EG419" s="38"/>
      <c r="EH419" s="38"/>
      <c r="EI419" s="38"/>
      <c r="EJ419" s="38"/>
      <c r="EK419" s="38"/>
      <c r="EL419" s="38"/>
      <c r="EM419" s="38"/>
      <c r="EN419" s="38"/>
      <c r="EO419" s="38"/>
      <c r="EP419" s="38"/>
      <c r="EQ419" s="38"/>
      <c r="ER419" s="38"/>
      <c r="ES419" s="38"/>
      <c r="ET419" s="38"/>
      <c r="EU419" s="38"/>
      <c r="EV419" s="38"/>
      <c r="EW419" s="38"/>
      <c r="EX419" s="38"/>
      <c r="EY419" s="38"/>
      <c r="EZ419" s="38"/>
      <c r="FA419" s="38"/>
      <c r="FB419" s="38"/>
      <c r="FC419" s="38"/>
      <c r="FD419" s="38"/>
      <c r="FE419" s="38"/>
      <c r="FF419" s="38"/>
      <c r="FG419" s="38"/>
      <c r="FH419" s="38"/>
      <c r="FI419" s="38"/>
      <c r="FJ419" s="38"/>
      <c r="FK419" s="38"/>
      <c r="FL419" s="38"/>
      <c r="FM419" s="38"/>
      <c r="FN419" s="38"/>
      <c r="FO419" s="38"/>
      <c r="FP419" s="38"/>
      <c r="FQ419" s="38"/>
      <c r="FR419" s="38"/>
    </row>
    <row r="420" spans="1:174" ht="25.5" customHeight="1" x14ac:dyDescent="0.2">
      <c r="A420" s="38">
        <v>415</v>
      </c>
      <c r="B420" s="39">
        <v>46126.400694444441</v>
      </c>
      <c r="C420" s="39">
        <v>46126.404166666667</v>
      </c>
      <c r="D420" s="38" t="s">
        <v>293</v>
      </c>
      <c r="E420" s="38"/>
      <c r="F420" s="38"/>
      <c r="G420" s="38"/>
      <c r="H420" s="38"/>
      <c r="I420" s="38" t="s">
        <v>210</v>
      </c>
      <c r="J420" s="38"/>
      <c r="K420" s="38"/>
      <c r="L420" s="38" t="s">
        <v>2050</v>
      </c>
      <c r="M420" s="38"/>
      <c r="N420" s="38"/>
      <c r="O420" s="40">
        <v>701960896</v>
      </c>
      <c r="P420" s="38"/>
      <c r="Q420" s="38"/>
      <c r="R420" s="38" t="s">
        <v>2051</v>
      </c>
      <c r="S420" s="38"/>
      <c r="T420" s="38"/>
      <c r="U420" s="38" t="s">
        <v>2052</v>
      </c>
      <c r="V420" s="38"/>
      <c r="W420" s="38"/>
      <c r="X420" s="40">
        <v>86480957</v>
      </c>
      <c r="Y420" s="38"/>
      <c r="Z420" s="38"/>
      <c r="AA420" s="38" t="s">
        <v>2053</v>
      </c>
      <c r="AB420" s="38"/>
      <c r="AC420" s="38"/>
      <c r="AD420" s="38" t="s">
        <v>262</v>
      </c>
      <c r="AE420" s="38"/>
      <c r="AF420" s="38"/>
      <c r="AG420" s="38" t="s">
        <v>237</v>
      </c>
      <c r="AH420" s="38"/>
      <c r="AI420" s="38"/>
      <c r="AJ420" s="38" t="s">
        <v>2054</v>
      </c>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41"/>
      <c r="BG420" s="38"/>
      <c r="BH420" s="38"/>
      <c r="BI420" s="38"/>
      <c r="BJ420" s="38"/>
      <c r="BK420" s="38"/>
      <c r="BL420" s="38"/>
      <c r="BM420" s="38"/>
      <c r="BN420" s="38"/>
      <c r="BO420" s="38"/>
      <c r="BP420" s="38"/>
      <c r="BQ420" s="38"/>
      <c r="BR420" s="38"/>
      <c r="BS420" s="38"/>
      <c r="BT420" s="38"/>
      <c r="BU420" s="38"/>
      <c r="BV420" s="38"/>
      <c r="BW420" s="38"/>
      <c r="BX420" s="38"/>
      <c r="BY420" s="38"/>
      <c r="BZ420" s="38" t="s">
        <v>376</v>
      </c>
      <c r="CA420" s="38" t="s">
        <v>427</v>
      </c>
      <c r="CB420" s="38"/>
      <c r="CC420" s="38"/>
      <c r="CD420" s="38"/>
      <c r="CE420" s="38"/>
      <c r="CF420" s="38" t="s">
        <v>378</v>
      </c>
      <c r="CG420" s="38" t="s">
        <v>379</v>
      </c>
      <c r="CH420" s="38" t="s">
        <v>380</v>
      </c>
      <c r="CI420" s="38" t="s">
        <v>381</v>
      </c>
      <c r="CJ420" s="38" t="s">
        <v>379</v>
      </c>
      <c r="CK420" s="38" t="s">
        <v>534</v>
      </c>
      <c r="CL420" s="38"/>
      <c r="CM420" s="38"/>
      <c r="CN420" s="38"/>
      <c r="CO420" s="38"/>
      <c r="CP420" s="38"/>
      <c r="CQ420" s="38"/>
      <c r="CR420" s="38"/>
      <c r="CS420" s="38"/>
      <c r="CT420" s="38"/>
      <c r="CU420" s="38"/>
      <c r="CV420" s="38"/>
      <c r="CW420" s="38"/>
      <c r="CX420" s="38"/>
      <c r="CY420" s="38"/>
      <c r="CZ420" s="38"/>
      <c r="DA420" s="38" t="s">
        <v>384</v>
      </c>
      <c r="DB420" s="38" t="s">
        <v>379</v>
      </c>
      <c r="DC420" s="38" t="s">
        <v>385</v>
      </c>
      <c r="DD420" s="38"/>
      <c r="DE420" s="38"/>
      <c r="DF420" s="38"/>
      <c r="DG420" s="38"/>
      <c r="DH420" s="38"/>
      <c r="DI420" s="38"/>
      <c r="DJ420" s="38"/>
      <c r="DK420" s="38"/>
      <c r="DL420" s="38"/>
      <c r="DM420" s="38"/>
      <c r="DN420" s="38"/>
      <c r="DO420" s="38"/>
      <c r="DP420" s="38"/>
      <c r="DQ420" s="38"/>
      <c r="DR420" s="38"/>
      <c r="DS420" s="38"/>
      <c r="DT420" s="38"/>
      <c r="DU420" s="38"/>
      <c r="DV420" s="38"/>
      <c r="DW420" s="38"/>
      <c r="DX420" s="38"/>
      <c r="DY420" s="38"/>
      <c r="DZ420" s="38"/>
      <c r="EA420" s="38"/>
      <c r="EB420" s="38"/>
      <c r="EC420" s="38"/>
      <c r="ED420" s="38"/>
      <c r="EE420" s="38"/>
      <c r="EF420" s="38"/>
      <c r="EG420" s="38"/>
      <c r="EH420" s="38"/>
      <c r="EI420" s="38"/>
      <c r="EJ420" s="38"/>
      <c r="EK420" s="38"/>
      <c r="EL420" s="38"/>
      <c r="EM420" s="38"/>
      <c r="EN420" s="38"/>
      <c r="EO420" s="38"/>
      <c r="EP420" s="38"/>
      <c r="EQ420" s="38"/>
      <c r="ER420" s="38"/>
      <c r="ES420" s="38"/>
      <c r="ET420" s="38"/>
      <c r="EU420" s="38"/>
      <c r="EV420" s="38"/>
      <c r="EW420" s="38"/>
      <c r="EX420" s="38"/>
      <c r="EY420" s="38"/>
      <c r="EZ420" s="38"/>
      <c r="FA420" s="38"/>
      <c r="FB420" s="38"/>
      <c r="FC420" s="38"/>
      <c r="FD420" s="38"/>
      <c r="FE420" s="38"/>
      <c r="FF420" s="38"/>
      <c r="FG420" s="38"/>
      <c r="FH420" s="38"/>
      <c r="FI420" s="38"/>
      <c r="FJ420" s="38"/>
      <c r="FK420" s="38"/>
      <c r="FL420" s="38"/>
      <c r="FM420" s="38"/>
      <c r="FN420" s="38"/>
      <c r="FO420" s="38"/>
      <c r="FP420" s="38"/>
      <c r="FQ420" s="38"/>
      <c r="FR420" s="38"/>
    </row>
    <row r="421" spans="1:174" ht="25.5" customHeight="1" x14ac:dyDescent="0.2">
      <c r="A421" s="38">
        <v>416</v>
      </c>
      <c r="B421" s="39">
        <v>46126.414583333331</v>
      </c>
      <c r="C421" s="39">
        <v>46126.42083333333</v>
      </c>
      <c r="D421" s="38" t="s">
        <v>293</v>
      </c>
      <c r="E421" s="38"/>
      <c r="F421" s="38"/>
      <c r="G421" s="38"/>
      <c r="H421" s="38"/>
      <c r="I421" s="38" t="s">
        <v>210</v>
      </c>
      <c r="J421" s="38"/>
      <c r="K421" s="38"/>
      <c r="L421" s="38" t="s">
        <v>2055</v>
      </c>
      <c r="M421" s="38"/>
      <c r="N421" s="38"/>
      <c r="O421" s="40">
        <v>208550348</v>
      </c>
      <c r="P421" s="38"/>
      <c r="Q421" s="38"/>
      <c r="R421" s="38" t="s">
        <v>2056</v>
      </c>
      <c r="S421" s="38"/>
      <c r="T421" s="38"/>
      <c r="U421" s="38" t="s">
        <v>2057</v>
      </c>
      <c r="V421" s="38"/>
      <c r="W421" s="38"/>
      <c r="X421" s="40">
        <v>85298633</v>
      </c>
      <c r="Y421" s="38"/>
      <c r="Z421" s="38"/>
      <c r="AA421" s="38" t="s">
        <v>631</v>
      </c>
      <c r="AB421" s="38"/>
      <c r="AC421" s="38"/>
      <c r="AD421" s="38" t="s">
        <v>262</v>
      </c>
      <c r="AE421" s="38"/>
      <c r="AF421" s="38"/>
      <c r="AG421" s="38" t="s">
        <v>237</v>
      </c>
      <c r="AH421" s="38"/>
      <c r="AI421" s="38"/>
      <c r="AJ421" s="38" t="s">
        <v>237</v>
      </c>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41"/>
      <c r="BG421" s="38"/>
      <c r="BH421" s="38"/>
      <c r="BI421" s="38"/>
      <c r="BJ421" s="38"/>
      <c r="BK421" s="38" t="s">
        <v>375</v>
      </c>
      <c r="BL421" s="38" t="s">
        <v>291</v>
      </c>
      <c r="BM421" s="38"/>
      <c r="BN421" s="38"/>
      <c r="BO421" s="38"/>
      <c r="BP421" s="38"/>
      <c r="BQ421" s="38" t="s">
        <v>327</v>
      </c>
      <c r="BR421" s="38" t="s">
        <v>391</v>
      </c>
      <c r="BS421" s="38" t="s">
        <v>2058</v>
      </c>
      <c r="BT421" s="38"/>
      <c r="BU421" s="38"/>
      <c r="BV421" s="38"/>
      <c r="BW421" s="38" t="s">
        <v>303</v>
      </c>
      <c r="BX421" s="38" t="s">
        <v>217</v>
      </c>
      <c r="BY421" s="38" t="s">
        <v>399</v>
      </c>
      <c r="BZ421" s="38" t="s">
        <v>376</v>
      </c>
      <c r="CA421" s="38" t="s">
        <v>391</v>
      </c>
      <c r="CB421" s="38" t="s">
        <v>2058</v>
      </c>
      <c r="CC421" s="38"/>
      <c r="CD421" s="38"/>
      <c r="CE421" s="38"/>
      <c r="CF421" s="38" t="s">
        <v>378</v>
      </c>
      <c r="CG421" s="38" t="s">
        <v>382</v>
      </c>
      <c r="CH421" s="38" t="s">
        <v>1468</v>
      </c>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8"/>
      <c r="DJ421" s="38"/>
      <c r="DK421" s="38"/>
      <c r="DL421" s="38"/>
      <c r="DM421" s="38"/>
      <c r="DN421" s="38"/>
      <c r="DO421" s="38"/>
      <c r="DP421" s="38"/>
      <c r="DQ421" s="38"/>
      <c r="DR421" s="38"/>
      <c r="DS421" s="38"/>
      <c r="DT421" s="38"/>
      <c r="DU421" s="38"/>
      <c r="DV421" s="38"/>
      <c r="DW421" s="38"/>
      <c r="DX421" s="38"/>
      <c r="DY421" s="38"/>
      <c r="DZ421" s="38"/>
      <c r="EA421" s="38"/>
      <c r="EB421" s="38"/>
      <c r="EC421" s="38"/>
      <c r="ED421" s="38"/>
      <c r="EE421" s="38"/>
      <c r="EF421" s="38"/>
      <c r="EG421" s="38"/>
      <c r="EH421" s="38"/>
      <c r="EI421" s="38"/>
      <c r="EJ421" s="38"/>
      <c r="EK421" s="38"/>
      <c r="EL421" s="38"/>
      <c r="EM421" s="38"/>
      <c r="EN421" s="38"/>
      <c r="EO421" s="38"/>
      <c r="EP421" s="38"/>
      <c r="EQ421" s="38"/>
      <c r="ER421" s="38"/>
      <c r="ES421" s="38"/>
      <c r="ET421" s="38"/>
      <c r="EU421" s="38"/>
      <c r="EV421" s="38"/>
      <c r="EW421" s="38"/>
      <c r="EX421" s="38"/>
      <c r="EY421" s="38"/>
      <c r="EZ421" s="38"/>
      <c r="FA421" s="38"/>
      <c r="FB421" s="38"/>
      <c r="FC421" s="38"/>
      <c r="FD421" s="38"/>
      <c r="FE421" s="38"/>
      <c r="FF421" s="38"/>
      <c r="FG421" s="38"/>
      <c r="FH421" s="38"/>
      <c r="FI421" s="38"/>
      <c r="FJ421" s="38"/>
      <c r="FK421" s="38"/>
      <c r="FL421" s="38"/>
      <c r="FM421" s="38"/>
      <c r="FN421" s="38"/>
      <c r="FO421" s="38"/>
      <c r="FP421" s="38"/>
      <c r="FQ421" s="38"/>
      <c r="FR421" s="38"/>
    </row>
    <row r="422" spans="1:174" ht="25.5" customHeight="1" x14ac:dyDescent="0.2">
      <c r="A422" s="38">
        <v>417</v>
      </c>
      <c r="B422" s="39">
        <v>46126.411805555559</v>
      </c>
      <c r="C422" s="39">
        <v>46126.423611111109</v>
      </c>
      <c r="D422" s="38" t="s">
        <v>293</v>
      </c>
      <c r="E422" s="38"/>
      <c r="F422" s="38"/>
      <c r="G422" s="38"/>
      <c r="H422" s="38"/>
      <c r="I422" s="38" t="s">
        <v>210</v>
      </c>
      <c r="J422" s="38"/>
      <c r="K422" s="38"/>
      <c r="L422" s="38" t="s">
        <v>2055</v>
      </c>
      <c r="M422" s="38"/>
      <c r="N422" s="38"/>
      <c r="O422" s="40">
        <v>208550348</v>
      </c>
      <c r="P422" s="38"/>
      <c r="Q422" s="38"/>
      <c r="R422" s="38" t="s">
        <v>2056</v>
      </c>
      <c r="S422" s="38"/>
      <c r="T422" s="38"/>
      <c r="U422" s="38" t="s">
        <v>2057</v>
      </c>
      <c r="V422" s="38"/>
      <c r="W422" s="38"/>
      <c r="X422" s="40">
        <v>85298633</v>
      </c>
      <c r="Y422" s="38"/>
      <c r="Z422" s="38"/>
      <c r="AA422" s="38" t="s">
        <v>432</v>
      </c>
      <c r="AB422" s="38"/>
      <c r="AC422" s="38"/>
      <c r="AD422" s="38" t="s">
        <v>262</v>
      </c>
      <c r="AE422" s="38"/>
      <c r="AF422" s="38"/>
      <c r="AG422" s="38" t="s">
        <v>237</v>
      </c>
      <c r="AH422" s="38"/>
      <c r="AI422" s="38"/>
      <c r="AJ422" s="38" t="s">
        <v>237</v>
      </c>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41"/>
      <c r="BG422" s="38"/>
      <c r="BH422" s="38"/>
      <c r="BI422" s="38"/>
      <c r="BJ422" s="38"/>
      <c r="BK422" s="38" t="s">
        <v>375</v>
      </c>
      <c r="BL422" s="38" t="s">
        <v>517</v>
      </c>
      <c r="BM422" s="38" t="s">
        <v>942</v>
      </c>
      <c r="BN422" s="38"/>
      <c r="BO422" s="38"/>
      <c r="BP422" s="38"/>
      <c r="BQ422" s="38" t="s">
        <v>327</v>
      </c>
      <c r="BR422" s="38" t="s">
        <v>391</v>
      </c>
      <c r="BS422" s="38" t="s">
        <v>2058</v>
      </c>
      <c r="BT422" s="38"/>
      <c r="BU422" s="38"/>
      <c r="BV422" s="38"/>
      <c r="BW422" s="38" t="s">
        <v>303</v>
      </c>
      <c r="BX422" s="38" t="s">
        <v>217</v>
      </c>
      <c r="BY422" s="38" t="s">
        <v>399</v>
      </c>
      <c r="BZ422" s="38" t="s">
        <v>376</v>
      </c>
      <c r="CA422" s="38" t="s">
        <v>391</v>
      </c>
      <c r="CB422" s="38" t="s">
        <v>2058</v>
      </c>
      <c r="CC422" s="38"/>
      <c r="CD422" s="38"/>
      <c r="CE422" s="38"/>
      <c r="CF422" s="38" t="s">
        <v>378</v>
      </c>
      <c r="CG422" s="38" t="s">
        <v>382</v>
      </c>
      <c r="CH422" s="38" t="s">
        <v>1468</v>
      </c>
      <c r="CI422" s="38"/>
      <c r="CJ422" s="38"/>
      <c r="CK422" s="38"/>
      <c r="CL422" s="38"/>
      <c r="CM422" s="38"/>
      <c r="CN422" s="38"/>
      <c r="CO422" s="38"/>
      <c r="CP422" s="38"/>
      <c r="CQ422" s="38"/>
      <c r="CR422" s="38"/>
      <c r="CS422" s="38"/>
      <c r="CT422" s="38"/>
      <c r="CU422" s="38"/>
      <c r="CV422" s="38"/>
      <c r="CW422" s="38"/>
      <c r="CX422" s="38"/>
      <c r="CY422" s="38"/>
      <c r="CZ422" s="38"/>
      <c r="DA422" s="38"/>
      <c r="DB422" s="38"/>
      <c r="DC422" s="38"/>
      <c r="DD422" s="38"/>
      <c r="DE422" s="38"/>
      <c r="DF422" s="38"/>
      <c r="DG422" s="38"/>
      <c r="DH422" s="38"/>
      <c r="DI422" s="38"/>
      <c r="DJ422" s="38"/>
      <c r="DK422" s="38"/>
      <c r="DL422" s="38"/>
      <c r="DM422" s="38"/>
      <c r="DN422" s="38"/>
      <c r="DO422" s="38"/>
      <c r="DP422" s="38"/>
      <c r="DQ422" s="38"/>
      <c r="DR422" s="38"/>
      <c r="DS422" s="38"/>
      <c r="DT422" s="38"/>
      <c r="DU422" s="38"/>
      <c r="DV422" s="38"/>
      <c r="DW422" s="38"/>
      <c r="DX422" s="38"/>
      <c r="DY422" s="38"/>
      <c r="DZ422" s="38"/>
      <c r="EA422" s="38"/>
      <c r="EB422" s="38"/>
      <c r="EC422" s="38"/>
      <c r="ED422" s="38"/>
      <c r="EE422" s="38"/>
      <c r="EF422" s="38"/>
      <c r="EG422" s="38"/>
      <c r="EH422" s="38"/>
      <c r="EI422" s="38"/>
      <c r="EJ422" s="38"/>
      <c r="EK422" s="38"/>
      <c r="EL422" s="38"/>
      <c r="EM422" s="38"/>
      <c r="EN422" s="38"/>
      <c r="EO422" s="38"/>
      <c r="EP422" s="38"/>
      <c r="EQ422" s="38"/>
      <c r="ER422" s="38"/>
      <c r="ES422" s="38"/>
      <c r="ET422" s="38"/>
      <c r="EU422" s="38"/>
      <c r="EV422" s="38"/>
      <c r="EW422" s="38"/>
      <c r="EX422" s="38"/>
      <c r="EY422" s="38"/>
      <c r="EZ422" s="38"/>
      <c r="FA422" s="38"/>
      <c r="FB422" s="38"/>
      <c r="FC422" s="38"/>
      <c r="FD422" s="38"/>
      <c r="FE422" s="38"/>
      <c r="FF422" s="38"/>
      <c r="FG422" s="38"/>
      <c r="FH422" s="38"/>
      <c r="FI422" s="38"/>
      <c r="FJ422" s="38"/>
      <c r="FK422" s="38"/>
      <c r="FL422" s="38"/>
      <c r="FM422" s="38"/>
      <c r="FN422" s="38"/>
      <c r="FO422" s="38"/>
      <c r="FP422" s="38"/>
      <c r="FQ422" s="38"/>
      <c r="FR422" s="38"/>
    </row>
    <row r="423" spans="1:174" ht="25.5" customHeight="1" x14ac:dyDescent="0.2">
      <c r="A423" s="38">
        <v>418</v>
      </c>
      <c r="B423" s="39">
        <v>46126.426388888889</v>
      </c>
      <c r="C423" s="39">
        <v>46126.429166666669</v>
      </c>
      <c r="D423" s="38" t="s">
        <v>293</v>
      </c>
      <c r="E423" s="38"/>
      <c r="F423" s="38"/>
      <c r="G423" s="38"/>
      <c r="H423" s="38"/>
      <c r="I423" s="38" t="s">
        <v>210</v>
      </c>
      <c r="J423" s="38"/>
      <c r="K423" s="38"/>
      <c r="L423" s="38" t="s">
        <v>2055</v>
      </c>
      <c r="M423" s="38"/>
      <c r="N423" s="38"/>
      <c r="O423" s="40">
        <v>208550348</v>
      </c>
      <c r="P423" s="38"/>
      <c r="Q423" s="38"/>
      <c r="R423" s="38" t="s">
        <v>2056</v>
      </c>
      <c r="S423" s="38"/>
      <c r="T423" s="38"/>
      <c r="U423" s="38" t="s">
        <v>2059</v>
      </c>
      <c r="V423" s="38"/>
      <c r="W423" s="38"/>
      <c r="X423" s="40">
        <v>85298633</v>
      </c>
      <c r="Y423" s="38"/>
      <c r="Z423" s="38"/>
      <c r="AA423" s="38" t="s">
        <v>432</v>
      </c>
      <c r="AB423" s="38"/>
      <c r="AC423" s="38"/>
      <c r="AD423" s="38" t="s">
        <v>262</v>
      </c>
      <c r="AE423" s="38"/>
      <c r="AF423" s="38"/>
      <c r="AG423" s="38" t="s">
        <v>239</v>
      </c>
      <c r="AH423" s="38"/>
      <c r="AI423" s="38"/>
      <c r="AJ423" s="38" t="s">
        <v>239</v>
      </c>
      <c r="AK423" s="38"/>
      <c r="AL423" s="38"/>
      <c r="AM423" s="38"/>
      <c r="AN423" s="38"/>
      <c r="AO423" s="38"/>
      <c r="AP423" s="38"/>
      <c r="AQ423" s="38"/>
      <c r="AR423" s="38"/>
      <c r="AS423" s="38"/>
      <c r="AT423" s="38"/>
      <c r="AU423" s="38"/>
      <c r="AV423" s="38"/>
      <c r="AW423" s="38"/>
      <c r="AX423" s="38"/>
      <c r="AY423" s="38"/>
      <c r="AZ423" s="38"/>
      <c r="BA423" s="38"/>
      <c r="BB423" s="38"/>
      <c r="BC423" s="38"/>
      <c r="BD423" s="38"/>
      <c r="BE423" s="38" t="s">
        <v>397</v>
      </c>
      <c r="BF423" s="41" t="s">
        <v>291</v>
      </c>
      <c r="BG423" s="38"/>
      <c r="BH423" s="38"/>
      <c r="BI423" s="38"/>
      <c r="BJ423" s="38"/>
      <c r="BK423" s="38" t="s">
        <v>375</v>
      </c>
      <c r="BL423" s="38" t="s">
        <v>517</v>
      </c>
      <c r="BM423" s="38" t="s">
        <v>942</v>
      </c>
      <c r="BN423" s="38"/>
      <c r="BO423" s="38"/>
      <c r="BP423" s="38"/>
      <c r="BQ423" s="38" t="s">
        <v>327</v>
      </c>
      <c r="BR423" s="38" t="s">
        <v>391</v>
      </c>
      <c r="BS423" s="38" t="s">
        <v>2058</v>
      </c>
      <c r="BT423" s="38"/>
      <c r="BU423" s="38"/>
      <c r="BV423" s="38"/>
      <c r="BW423" s="38" t="s">
        <v>303</v>
      </c>
      <c r="BX423" s="38" t="s">
        <v>217</v>
      </c>
      <c r="BY423" s="38" t="s">
        <v>399</v>
      </c>
      <c r="BZ423" s="38" t="s">
        <v>376</v>
      </c>
      <c r="CA423" s="38" t="s">
        <v>391</v>
      </c>
      <c r="CB423" s="38" t="s">
        <v>2060</v>
      </c>
      <c r="CC423" s="38"/>
      <c r="CD423" s="38"/>
      <c r="CE423" s="38"/>
      <c r="CF423" s="38" t="s">
        <v>378</v>
      </c>
      <c r="CG423" s="38" t="s">
        <v>382</v>
      </c>
      <c r="CH423" s="38" t="s">
        <v>1468</v>
      </c>
      <c r="CI423" s="38"/>
      <c r="CJ423" s="38"/>
      <c r="CK423" s="38"/>
      <c r="CL423" s="38"/>
      <c r="CM423" s="38"/>
      <c r="CN423" s="38"/>
      <c r="CO423" s="38"/>
      <c r="CP423" s="38"/>
      <c r="CQ423" s="38"/>
      <c r="CR423" s="38"/>
      <c r="CS423" s="38"/>
      <c r="CT423" s="38"/>
      <c r="CU423" s="38"/>
      <c r="CV423" s="38"/>
      <c r="CW423" s="38"/>
      <c r="CX423" s="38"/>
      <c r="CY423" s="38"/>
      <c r="CZ423" s="38"/>
      <c r="DA423" s="38"/>
      <c r="DB423" s="38"/>
      <c r="DC423" s="38"/>
      <c r="DD423" s="38"/>
      <c r="DE423" s="38"/>
      <c r="DF423" s="38"/>
      <c r="DG423" s="38"/>
      <c r="DH423" s="38"/>
      <c r="DI423" s="38"/>
      <c r="DJ423" s="38"/>
      <c r="DK423" s="38"/>
      <c r="DL423" s="38"/>
      <c r="DM423" s="38"/>
      <c r="DN423" s="38"/>
      <c r="DO423" s="38"/>
      <c r="DP423" s="38"/>
      <c r="DQ423" s="38"/>
      <c r="DR423" s="38"/>
      <c r="DS423" s="38"/>
      <c r="DT423" s="38"/>
      <c r="DU423" s="38"/>
      <c r="DV423" s="38"/>
      <c r="DW423" s="38"/>
      <c r="DX423" s="38"/>
      <c r="DY423" s="38"/>
      <c r="DZ423" s="38"/>
      <c r="EA423" s="38"/>
      <c r="EB423" s="38"/>
      <c r="EC423" s="38"/>
      <c r="ED423" s="38"/>
      <c r="EE423" s="38"/>
      <c r="EF423" s="38"/>
      <c r="EG423" s="38"/>
      <c r="EH423" s="38"/>
      <c r="EI423" s="38"/>
      <c r="EJ423" s="38"/>
      <c r="EK423" s="38"/>
      <c r="EL423" s="38"/>
      <c r="EM423" s="38"/>
      <c r="EN423" s="38"/>
      <c r="EO423" s="38"/>
      <c r="EP423" s="38"/>
      <c r="EQ423" s="38"/>
      <c r="ER423" s="38"/>
      <c r="ES423" s="38"/>
      <c r="ET423" s="38"/>
      <c r="EU423" s="38"/>
      <c r="EV423" s="38"/>
      <c r="EW423" s="38"/>
      <c r="EX423" s="38"/>
      <c r="EY423" s="38"/>
      <c r="EZ423" s="38"/>
      <c r="FA423" s="38"/>
      <c r="FB423" s="38"/>
      <c r="FC423" s="38"/>
      <c r="FD423" s="38"/>
      <c r="FE423" s="38"/>
      <c r="FF423" s="38"/>
      <c r="FG423" s="38"/>
      <c r="FH423" s="38"/>
      <c r="FI423" s="38"/>
      <c r="FJ423" s="38"/>
      <c r="FK423" s="38"/>
      <c r="FL423" s="38"/>
      <c r="FM423" s="38"/>
      <c r="FN423" s="38"/>
      <c r="FO423" s="38"/>
      <c r="FP423" s="38"/>
      <c r="FQ423" s="38"/>
      <c r="FR423" s="38"/>
    </row>
    <row r="424" spans="1:174" ht="25.5" customHeight="1" x14ac:dyDescent="0.2">
      <c r="A424" s="38">
        <v>419</v>
      </c>
      <c r="B424" s="39">
        <v>46126.429166666669</v>
      </c>
      <c r="C424" s="39">
        <v>46126.429861111108</v>
      </c>
      <c r="D424" s="38" t="s">
        <v>293</v>
      </c>
      <c r="E424" s="38"/>
      <c r="F424" s="38"/>
      <c r="G424" s="38"/>
      <c r="H424" s="38"/>
      <c r="I424" s="38" t="s">
        <v>210</v>
      </c>
      <c r="J424" s="38"/>
      <c r="K424" s="38"/>
      <c r="L424" s="38" t="s">
        <v>1720</v>
      </c>
      <c r="M424" s="38"/>
      <c r="N424" s="38"/>
      <c r="O424" s="40">
        <v>702960161</v>
      </c>
      <c r="P424" s="38"/>
      <c r="Q424" s="38"/>
      <c r="R424" s="38" t="s">
        <v>2061</v>
      </c>
      <c r="S424" s="38"/>
      <c r="T424" s="38"/>
      <c r="U424" s="38" t="s">
        <v>2062</v>
      </c>
      <c r="V424" s="38"/>
      <c r="W424" s="38"/>
      <c r="X424" s="40">
        <v>63297961</v>
      </c>
      <c r="Y424" s="38"/>
      <c r="Z424" s="38"/>
      <c r="AA424" s="38" t="s">
        <v>558</v>
      </c>
      <c r="AB424" s="38"/>
      <c r="AC424" s="38"/>
      <c r="AD424" s="38" t="s">
        <v>262</v>
      </c>
      <c r="AE424" s="38"/>
      <c r="AF424" s="38"/>
      <c r="AG424" s="38" t="s">
        <v>425</v>
      </c>
      <c r="AH424" s="38"/>
      <c r="AI424" s="38"/>
      <c r="AJ424" s="38" t="s">
        <v>425</v>
      </c>
      <c r="AK424" s="38"/>
      <c r="AL424" s="38"/>
      <c r="AM424" s="38"/>
      <c r="AN424" s="38"/>
      <c r="AO424" s="38"/>
      <c r="AP424" s="38" t="s">
        <v>299</v>
      </c>
      <c r="AQ424" s="38" t="s">
        <v>291</v>
      </c>
      <c r="AR424" s="38"/>
      <c r="AS424" s="38"/>
      <c r="AT424" s="38"/>
      <c r="AU424" s="38"/>
      <c r="AV424" s="38"/>
      <c r="AW424" s="38"/>
      <c r="AX424" s="38"/>
      <c r="AY424" s="38"/>
      <c r="AZ424" s="38"/>
      <c r="BA424" s="38"/>
      <c r="BB424" s="38"/>
      <c r="BC424" s="38"/>
      <c r="BD424" s="38"/>
      <c r="BE424" s="38" t="s">
        <v>397</v>
      </c>
      <c r="BF424" s="41" t="s">
        <v>291</v>
      </c>
      <c r="BG424" s="38"/>
      <c r="BH424" s="38" t="s">
        <v>317</v>
      </c>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38"/>
      <c r="CY424" s="38"/>
      <c r="CZ424" s="38"/>
      <c r="DA424" s="38"/>
      <c r="DB424" s="38"/>
      <c r="DC424" s="38"/>
      <c r="DD424" s="38"/>
      <c r="DE424" s="38"/>
      <c r="DF424" s="38"/>
      <c r="DG424" s="38"/>
      <c r="DH424" s="38"/>
      <c r="DI424" s="38"/>
      <c r="DJ424" s="38"/>
      <c r="DK424" s="38"/>
      <c r="DL424" s="38"/>
      <c r="DM424" s="38"/>
      <c r="DN424" s="38"/>
      <c r="DO424" s="38"/>
      <c r="DP424" s="38"/>
      <c r="DQ424" s="38"/>
      <c r="DR424" s="38"/>
      <c r="DS424" s="38"/>
      <c r="DT424" s="38"/>
      <c r="DU424" s="38"/>
      <c r="DV424" s="38"/>
      <c r="DW424" s="38"/>
      <c r="DX424" s="38"/>
      <c r="DY424" s="38"/>
      <c r="DZ424" s="38"/>
      <c r="EA424" s="38"/>
      <c r="EB424" s="38"/>
      <c r="EC424" s="38"/>
      <c r="ED424" s="38"/>
      <c r="EE424" s="38"/>
      <c r="EF424" s="38"/>
      <c r="EG424" s="38"/>
      <c r="EH424" s="38"/>
      <c r="EI424" s="38"/>
      <c r="EJ424" s="38"/>
      <c r="EK424" s="38"/>
      <c r="EL424" s="38"/>
      <c r="EM424" s="38"/>
      <c r="EN424" s="38"/>
      <c r="EO424" s="38"/>
      <c r="EP424" s="38"/>
      <c r="EQ424" s="38"/>
      <c r="ER424" s="38"/>
      <c r="ES424" s="38"/>
      <c r="ET424" s="38"/>
      <c r="EU424" s="38"/>
      <c r="EV424" s="38"/>
      <c r="EW424" s="38"/>
      <c r="EX424" s="38"/>
      <c r="EY424" s="38"/>
      <c r="EZ424" s="38"/>
      <c r="FA424" s="38"/>
      <c r="FB424" s="38"/>
      <c r="FC424" s="38"/>
      <c r="FD424" s="38"/>
      <c r="FE424" s="38"/>
      <c r="FF424" s="38"/>
      <c r="FG424" s="38"/>
      <c r="FH424" s="38"/>
      <c r="FI424" s="38"/>
      <c r="FJ424" s="38"/>
      <c r="FK424" s="38"/>
      <c r="FL424" s="38"/>
      <c r="FM424" s="38"/>
      <c r="FN424" s="38"/>
      <c r="FO424" s="38"/>
      <c r="FP424" s="38"/>
      <c r="FQ424" s="38"/>
      <c r="FR424" s="38"/>
    </row>
    <row r="425" spans="1:174" ht="25.5" customHeight="1" x14ac:dyDescent="0.2">
      <c r="A425" s="38">
        <v>420</v>
      </c>
      <c r="B425" s="39">
        <v>46126.451388888891</v>
      </c>
      <c r="C425" s="39">
        <v>46126.455555555563</v>
      </c>
      <c r="D425" s="38" t="s">
        <v>293</v>
      </c>
      <c r="E425" s="38"/>
      <c r="F425" s="38"/>
      <c r="G425" s="38"/>
      <c r="H425" s="38"/>
      <c r="I425" s="38" t="s">
        <v>210</v>
      </c>
      <c r="J425" s="38"/>
      <c r="K425" s="38"/>
      <c r="L425" s="38" t="s">
        <v>2063</v>
      </c>
      <c r="M425" s="38"/>
      <c r="N425" s="38"/>
      <c r="O425" s="40">
        <v>604710338</v>
      </c>
      <c r="P425" s="38"/>
      <c r="Q425" s="38"/>
      <c r="R425" s="38" t="s">
        <v>2064</v>
      </c>
      <c r="S425" s="38"/>
      <c r="T425" s="38"/>
      <c r="U425" s="38" t="s">
        <v>2065</v>
      </c>
      <c r="V425" s="38"/>
      <c r="W425" s="38"/>
      <c r="X425" s="40" t="s">
        <v>2066</v>
      </c>
      <c r="Y425" s="38"/>
      <c r="Z425" s="38"/>
      <c r="AA425" s="38" t="s">
        <v>609</v>
      </c>
      <c r="AB425" s="38"/>
      <c r="AC425" s="38"/>
      <c r="AD425" s="38" t="s">
        <v>262</v>
      </c>
      <c r="AE425" s="38"/>
      <c r="AF425" s="38"/>
      <c r="AG425" s="38" t="s">
        <v>237</v>
      </c>
      <c r="AH425" s="38"/>
      <c r="AI425" s="38"/>
      <c r="AJ425" s="38" t="s">
        <v>237</v>
      </c>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41"/>
      <c r="BG425" s="38"/>
      <c r="BH425" s="38"/>
      <c r="BI425" s="38"/>
      <c r="BJ425" s="38"/>
      <c r="BK425" s="38" t="s">
        <v>375</v>
      </c>
      <c r="BL425" s="38" t="s">
        <v>517</v>
      </c>
      <c r="BM425" s="38" t="s">
        <v>1154</v>
      </c>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t="s">
        <v>465</v>
      </c>
      <c r="CP425" s="38" t="s">
        <v>427</v>
      </c>
      <c r="CQ425" s="38"/>
      <c r="CR425" s="38"/>
      <c r="CS425" s="38"/>
      <c r="CT425" s="38"/>
      <c r="CU425" s="38" t="s">
        <v>306</v>
      </c>
      <c r="CV425" s="38" t="s">
        <v>467</v>
      </c>
      <c r="CW425" s="38" t="s">
        <v>1870</v>
      </c>
      <c r="CX425" s="38" t="s">
        <v>469</v>
      </c>
      <c r="CY425" s="38" t="s">
        <v>467</v>
      </c>
      <c r="CZ425" s="38" t="s">
        <v>1870</v>
      </c>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38"/>
      <c r="FQ425" s="38"/>
      <c r="FR425" s="38"/>
    </row>
    <row r="426" spans="1:174" ht="25.5" customHeight="1" x14ac:dyDescent="0.2">
      <c r="A426" s="38">
        <v>421</v>
      </c>
      <c r="B426" s="39">
        <v>46126.464583333327</v>
      </c>
      <c r="C426" s="39">
        <v>46126.47152777778</v>
      </c>
      <c r="D426" s="38" t="s">
        <v>293</v>
      </c>
      <c r="E426" s="38"/>
      <c r="F426" s="38"/>
      <c r="G426" s="38"/>
      <c r="H426" s="38"/>
      <c r="I426" s="38" t="s">
        <v>210</v>
      </c>
      <c r="J426" s="38"/>
      <c r="K426" s="38"/>
      <c r="L426" s="38" t="s">
        <v>2067</v>
      </c>
      <c r="M426" s="38"/>
      <c r="N426" s="38"/>
      <c r="O426" s="40">
        <v>703110035</v>
      </c>
      <c r="P426" s="38"/>
      <c r="Q426" s="38"/>
      <c r="R426" s="38" t="s">
        <v>2068</v>
      </c>
      <c r="S426" s="38"/>
      <c r="T426" s="38"/>
      <c r="U426" s="38" t="s">
        <v>2069</v>
      </c>
      <c r="V426" s="38"/>
      <c r="W426" s="38"/>
      <c r="X426" s="40">
        <v>83508544</v>
      </c>
      <c r="Y426" s="38"/>
      <c r="Z426" s="38"/>
      <c r="AA426" s="38" t="s">
        <v>558</v>
      </c>
      <c r="AB426" s="38"/>
      <c r="AC426" s="38"/>
      <c r="AD426" s="38" t="s">
        <v>262</v>
      </c>
      <c r="AE426" s="38"/>
      <c r="AF426" s="38"/>
      <c r="AG426" s="38" t="s">
        <v>237</v>
      </c>
      <c r="AH426" s="38"/>
      <c r="AI426" s="38"/>
      <c r="AJ426" s="38" t="s">
        <v>237</v>
      </c>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41"/>
      <c r="BG426" s="38"/>
      <c r="BH426" s="38"/>
      <c r="BI426" s="38"/>
      <c r="BJ426" s="38"/>
      <c r="BK426" s="38" t="s">
        <v>375</v>
      </c>
      <c r="BL426" s="38" t="s">
        <v>517</v>
      </c>
      <c r="BM426" s="38" t="s">
        <v>1154</v>
      </c>
      <c r="BN426" s="38"/>
      <c r="BO426" s="38"/>
      <c r="BP426" s="38"/>
      <c r="BQ426" s="38" t="s">
        <v>327</v>
      </c>
      <c r="BR426" s="38" t="s">
        <v>292</v>
      </c>
      <c r="BS426" s="38"/>
      <c r="BT426" s="38"/>
      <c r="BU426" s="38"/>
      <c r="BV426" s="38"/>
      <c r="BW426" s="38"/>
      <c r="BX426" s="38"/>
      <c r="BY426" s="38"/>
      <c r="BZ426" s="38"/>
      <c r="CA426" s="38"/>
      <c r="CB426" s="38"/>
      <c r="CC426" s="38"/>
      <c r="CD426" s="38"/>
      <c r="CE426" s="38"/>
      <c r="CF426" s="38" t="s">
        <v>378</v>
      </c>
      <c r="CG426" s="38" t="s">
        <v>379</v>
      </c>
      <c r="CH426" s="38" t="s">
        <v>380</v>
      </c>
      <c r="CI426" s="38"/>
      <c r="CJ426" s="38"/>
      <c r="CK426" s="38"/>
      <c r="CL426" s="38"/>
      <c r="CM426" s="38"/>
      <c r="CN426" s="38"/>
      <c r="CO426" s="38" t="s">
        <v>465</v>
      </c>
      <c r="CP426" s="38" t="s">
        <v>391</v>
      </c>
      <c r="CQ426" s="38" t="s">
        <v>1877</v>
      </c>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38"/>
      <c r="FQ426" s="38"/>
      <c r="FR426" s="38"/>
    </row>
    <row r="427" spans="1:174" ht="25.5" customHeight="1" x14ac:dyDescent="0.2">
      <c r="A427" s="38">
        <v>422</v>
      </c>
      <c r="B427" s="39">
        <v>46126.467361111107</v>
      </c>
      <c r="C427" s="39">
        <v>46126.472222222219</v>
      </c>
      <c r="D427" s="38" t="s">
        <v>293</v>
      </c>
      <c r="E427" s="38"/>
      <c r="F427" s="38"/>
      <c r="G427" s="38"/>
      <c r="H427" s="38"/>
      <c r="I427" s="38" t="s">
        <v>210</v>
      </c>
      <c r="J427" s="38"/>
      <c r="K427" s="38"/>
      <c r="L427" s="38" t="s">
        <v>2070</v>
      </c>
      <c r="M427" s="38"/>
      <c r="N427" s="38"/>
      <c r="O427" s="40">
        <v>207310466</v>
      </c>
      <c r="P427" s="38"/>
      <c r="Q427" s="38"/>
      <c r="R427" s="38" t="s">
        <v>2071</v>
      </c>
      <c r="S427" s="38"/>
      <c r="T427" s="38"/>
      <c r="U427" s="38" t="s">
        <v>2072</v>
      </c>
      <c r="V427" s="38"/>
      <c r="W427" s="38"/>
      <c r="X427" s="40">
        <v>84733475</v>
      </c>
      <c r="Y427" s="38"/>
      <c r="Z427" s="38"/>
      <c r="AA427" s="38" t="s">
        <v>432</v>
      </c>
      <c r="AB427" s="38"/>
      <c r="AC427" s="38"/>
      <c r="AD427" s="38" t="s">
        <v>262</v>
      </c>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41"/>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t="s">
        <v>610</v>
      </c>
      <c r="EU427" s="38" t="s">
        <v>291</v>
      </c>
      <c r="EV427" s="38"/>
      <c r="EW427" s="38"/>
      <c r="EX427" s="38"/>
      <c r="EY427" s="38"/>
      <c r="EZ427" s="38" t="s">
        <v>615</v>
      </c>
      <c r="FA427" s="38" t="s">
        <v>379</v>
      </c>
      <c r="FB427" s="38" t="s">
        <v>380</v>
      </c>
      <c r="FC427" s="38" t="s">
        <v>712</v>
      </c>
      <c r="FD427" s="38"/>
      <c r="FE427" s="38"/>
      <c r="FF427" s="38"/>
      <c r="FG427" s="38"/>
      <c r="FH427" s="38"/>
      <c r="FI427" s="38"/>
      <c r="FJ427" s="38"/>
      <c r="FK427" s="38"/>
      <c r="FL427" s="38"/>
      <c r="FM427" s="38"/>
      <c r="FN427" s="38"/>
      <c r="FO427" s="38" t="s">
        <v>619</v>
      </c>
      <c r="FP427" s="38" t="s">
        <v>620</v>
      </c>
      <c r="FQ427" s="38"/>
      <c r="FR427" s="38"/>
    </row>
    <row r="428" spans="1:174" ht="25.5" customHeight="1" x14ac:dyDescent="0.2">
      <c r="A428" s="38">
        <v>423</v>
      </c>
      <c r="B428" s="39">
        <v>46126.461111111108</v>
      </c>
      <c r="C428" s="39">
        <v>46126.488888888889</v>
      </c>
      <c r="D428" s="38" t="s">
        <v>293</v>
      </c>
      <c r="E428" s="38"/>
      <c r="F428" s="38"/>
      <c r="G428" s="38"/>
      <c r="H428" s="38"/>
      <c r="I428" s="38" t="s">
        <v>210</v>
      </c>
      <c r="J428" s="38"/>
      <c r="K428" s="38"/>
      <c r="L428" s="38" t="s">
        <v>2073</v>
      </c>
      <c r="M428" s="38"/>
      <c r="N428" s="38"/>
      <c r="O428" s="40">
        <v>602870863</v>
      </c>
      <c r="P428" s="38"/>
      <c r="Q428" s="38"/>
      <c r="R428" s="38" t="s">
        <v>2074</v>
      </c>
      <c r="S428" s="38"/>
      <c r="T428" s="38"/>
      <c r="U428" s="38" t="s">
        <v>2075</v>
      </c>
      <c r="V428" s="38"/>
      <c r="W428" s="38"/>
      <c r="X428" s="40">
        <v>72608258</v>
      </c>
      <c r="Y428" s="38"/>
      <c r="Z428" s="38"/>
      <c r="AA428" s="38" t="s">
        <v>1896</v>
      </c>
      <c r="AB428" s="38"/>
      <c r="AC428" s="38"/>
      <c r="AD428" s="38" t="s">
        <v>262</v>
      </c>
      <c r="AE428" s="38"/>
      <c r="AF428" s="38"/>
      <c r="AG428" s="38" t="s">
        <v>239</v>
      </c>
      <c r="AH428" s="38"/>
      <c r="AI428" s="38"/>
      <c r="AJ428" s="38" t="s">
        <v>272</v>
      </c>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41"/>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t="s">
        <v>514</v>
      </c>
      <c r="CS428" s="38" t="s">
        <v>217</v>
      </c>
      <c r="CT428" s="38" t="s">
        <v>754</v>
      </c>
      <c r="CU428" s="38"/>
      <c r="CV428" s="38"/>
      <c r="CW428" s="38"/>
      <c r="CX428" s="38"/>
      <c r="CY428" s="38"/>
      <c r="CZ428" s="38"/>
      <c r="DA428" s="38"/>
      <c r="DB428" s="38"/>
      <c r="DC428" s="38"/>
      <c r="DD428" s="38" t="s">
        <v>453</v>
      </c>
      <c r="DE428" s="38"/>
      <c r="DF428" s="38"/>
      <c r="DG428" s="38" t="s">
        <v>516</v>
      </c>
      <c r="DH428" s="38" t="s">
        <v>291</v>
      </c>
      <c r="DI428" s="38"/>
      <c r="DJ428" s="38" t="s">
        <v>484</v>
      </c>
      <c r="DK428" s="38"/>
      <c r="DL428" s="38"/>
      <c r="DM428" s="38"/>
      <c r="DN428" s="38"/>
      <c r="DO428" s="38"/>
      <c r="DP428" s="38"/>
      <c r="DQ428" s="38"/>
      <c r="DR428" s="38"/>
      <c r="DS428" s="38"/>
      <c r="DT428" s="38"/>
      <c r="DU428" s="38"/>
      <c r="DV428" s="38" t="s">
        <v>485</v>
      </c>
      <c r="DW428" s="38" t="s">
        <v>291</v>
      </c>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38"/>
      <c r="FQ428" s="38"/>
      <c r="FR428" s="38"/>
    </row>
    <row r="429" spans="1:174" ht="25.5" customHeight="1" x14ac:dyDescent="0.2">
      <c r="A429" s="38">
        <v>424</v>
      </c>
      <c r="B429" s="39">
        <v>46126.491666666669</v>
      </c>
      <c r="C429" s="39">
        <v>46126.497916666667</v>
      </c>
      <c r="D429" s="38" t="s">
        <v>293</v>
      </c>
      <c r="E429" s="38"/>
      <c r="F429" s="38"/>
      <c r="G429" s="38"/>
      <c r="H429" s="38"/>
      <c r="I429" s="38" t="s">
        <v>210</v>
      </c>
      <c r="J429" s="38"/>
      <c r="K429" s="38"/>
      <c r="L429" s="38" t="s">
        <v>2076</v>
      </c>
      <c r="M429" s="38"/>
      <c r="N429" s="38"/>
      <c r="O429" s="40">
        <v>305040130</v>
      </c>
      <c r="P429" s="38"/>
      <c r="Q429" s="38"/>
      <c r="R429" s="38" t="s">
        <v>2077</v>
      </c>
      <c r="S429" s="38"/>
      <c r="T429" s="38"/>
      <c r="U429" s="38" t="s">
        <v>2078</v>
      </c>
      <c r="V429" s="38"/>
      <c r="W429" s="38"/>
      <c r="X429" s="40">
        <v>87767996</v>
      </c>
      <c r="Y429" s="38"/>
      <c r="Z429" s="38"/>
      <c r="AA429" s="38" t="s">
        <v>696</v>
      </c>
      <c r="AB429" s="38"/>
      <c r="AC429" s="38"/>
      <c r="AD429" s="38" t="s">
        <v>262</v>
      </c>
      <c r="AE429" s="38"/>
      <c r="AF429" s="38"/>
      <c r="AG429" s="38" t="s">
        <v>502</v>
      </c>
      <c r="AH429" s="38"/>
      <c r="AI429" s="38"/>
      <c r="AJ429" s="38" t="s">
        <v>502</v>
      </c>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41"/>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t="s">
        <v>465</v>
      </c>
      <c r="CP429" s="38" t="s">
        <v>427</v>
      </c>
      <c r="CQ429" s="38"/>
      <c r="CR429" s="38" t="s">
        <v>514</v>
      </c>
      <c r="CS429" s="38" t="s">
        <v>418</v>
      </c>
      <c r="CT429" s="38" t="s">
        <v>515</v>
      </c>
      <c r="CU429" s="38"/>
      <c r="CV429" s="38"/>
      <c r="CW429" s="38"/>
      <c r="CX429" s="38"/>
      <c r="CY429" s="38"/>
      <c r="CZ429" s="38"/>
      <c r="DA429" s="38"/>
      <c r="DB429" s="38"/>
      <c r="DC429" s="38"/>
      <c r="DD429" s="38" t="s">
        <v>453</v>
      </c>
      <c r="DE429" s="38"/>
      <c r="DF429" s="38"/>
      <c r="DG429" s="38" t="s">
        <v>516</v>
      </c>
      <c r="DH429" s="38" t="s">
        <v>291</v>
      </c>
      <c r="DI429" s="38"/>
      <c r="DJ429" s="38" t="s">
        <v>484</v>
      </c>
      <c r="DK429" s="38"/>
      <c r="DL429" s="38"/>
      <c r="DM429" s="38"/>
      <c r="DN429" s="38"/>
      <c r="DO429" s="38"/>
      <c r="DP429" s="38"/>
      <c r="DQ429" s="38"/>
      <c r="DR429" s="38"/>
      <c r="DS429" s="38"/>
      <c r="DT429" s="38"/>
      <c r="DU429" s="38"/>
      <c r="DV429" s="38" t="s">
        <v>485</v>
      </c>
      <c r="DW429" s="38" t="s">
        <v>291</v>
      </c>
      <c r="DX429" s="38"/>
      <c r="DY429" s="38"/>
      <c r="DZ429" s="38"/>
      <c r="EA429" s="38"/>
      <c r="EB429" s="38"/>
      <c r="EC429" s="38"/>
      <c r="ED429" s="38"/>
      <c r="EE429" s="38"/>
      <c r="EF429" s="38"/>
      <c r="EG429" s="38"/>
      <c r="EH429" s="38"/>
      <c r="EI429" s="38"/>
      <c r="EJ429" s="38"/>
      <c r="EK429" s="38"/>
      <c r="EL429" s="38"/>
      <c r="EM429" s="38"/>
      <c r="EN429" s="38"/>
      <c r="EO429" s="38"/>
      <c r="EP429" s="38"/>
      <c r="EQ429" s="38"/>
      <c r="ER429" s="38"/>
      <c r="ES429" s="38"/>
      <c r="ET429" s="38"/>
      <c r="EU429" s="38"/>
      <c r="EV429" s="38"/>
      <c r="EW429" s="38"/>
      <c r="EX429" s="38"/>
      <c r="EY429" s="38"/>
      <c r="EZ429" s="38"/>
      <c r="FA429" s="38"/>
      <c r="FB429" s="38"/>
      <c r="FC429" s="38"/>
      <c r="FD429" s="38"/>
      <c r="FE429" s="38"/>
      <c r="FF429" s="38"/>
      <c r="FG429" s="38"/>
      <c r="FH429" s="38"/>
      <c r="FI429" s="38"/>
      <c r="FJ429" s="38"/>
      <c r="FK429" s="38"/>
      <c r="FL429" s="38"/>
      <c r="FM429" s="38"/>
      <c r="FN429" s="38"/>
      <c r="FO429" s="38"/>
      <c r="FP429" s="38"/>
      <c r="FQ429" s="38"/>
      <c r="FR429" s="38"/>
    </row>
    <row r="430" spans="1:174" ht="25.5" customHeight="1" x14ac:dyDescent="0.2">
      <c r="A430" s="38">
        <v>425</v>
      </c>
      <c r="B430" s="39">
        <v>46126.493055555547</v>
      </c>
      <c r="C430" s="39">
        <v>46126.50277777778</v>
      </c>
      <c r="D430" s="38" t="s">
        <v>293</v>
      </c>
      <c r="E430" s="38"/>
      <c r="F430" s="38"/>
      <c r="G430" s="38"/>
      <c r="H430" s="38"/>
      <c r="I430" s="38" t="s">
        <v>210</v>
      </c>
      <c r="J430" s="38"/>
      <c r="K430" s="38"/>
      <c r="L430" s="38" t="s">
        <v>2079</v>
      </c>
      <c r="M430" s="38"/>
      <c r="N430" s="38"/>
      <c r="O430" s="40">
        <v>112990572</v>
      </c>
      <c r="P430" s="38"/>
      <c r="Q430" s="38"/>
      <c r="R430" s="38" t="s">
        <v>2080</v>
      </c>
      <c r="S430" s="38"/>
      <c r="T430" s="38"/>
      <c r="U430" s="38" t="s">
        <v>2081</v>
      </c>
      <c r="V430" s="38"/>
      <c r="W430" s="38"/>
      <c r="X430" s="40"/>
      <c r="Y430" s="38"/>
      <c r="Z430" s="38"/>
      <c r="AA430" s="38" t="s">
        <v>396</v>
      </c>
      <c r="AB430" s="38"/>
      <c r="AC430" s="38"/>
      <c r="AD430" s="38" t="s">
        <v>262</v>
      </c>
      <c r="AE430" s="38"/>
      <c r="AF430" s="38"/>
      <c r="AG430" s="38" t="s">
        <v>237</v>
      </c>
      <c r="AH430" s="38"/>
      <c r="AI430" s="38"/>
      <c r="AJ430" s="38" t="s">
        <v>237</v>
      </c>
      <c r="AK430" s="38"/>
      <c r="AL430" s="38"/>
      <c r="AM430" s="38"/>
      <c r="AN430" s="38"/>
      <c r="AO430" s="38"/>
      <c r="AP430" s="38" t="s">
        <v>299</v>
      </c>
      <c r="AQ430" s="38" t="s">
        <v>291</v>
      </c>
      <c r="AR430" s="38"/>
      <c r="AS430" s="38" t="s">
        <v>366</v>
      </c>
      <c r="AT430" s="38" t="s">
        <v>367</v>
      </c>
      <c r="AU430" s="38"/>
      <c r="AV430" s="38" t="s">
        <v>325</v>
      </c>
      <c r="AW430" s="38"/>
      <c r="AX430" s="38"/>
      <c r="AY430" s="38"/>
      <c r="AZ430" s="38"/>
      <c r="BA430" s="38"/>
      <c r="BB430" s="38"/>
      <c r="BC430" s="38"/>
      <c r="BD430" s="38"/>
      <c r="BE430" s="38"/>
      <c r="BF430" s="41"/>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c r="DA430" s="38"/>
      <c r="DB430" s="38"/>
      <c r="DC430" s="38"/>
      <c r="DD430" s="38"/>
      <c r="DE430" s="38"/>
      <c r="DF430" s="38"/>
      <c r="DG430" s="38"/>
      <c r="DH430" s="38"/>
      <c r="DI430" s="38"/>
      <c r="DJ430" s="38"/>
      <c r="DK430" s="38"/>
      <c r="DL430" s="38"/>
      <c r="DM430" s="38"/>
      <c r="DN430" s="38"/>
      <c r="DO430" s="38"/>
      <c r="DP430" s="38"/>
      <c r="DQ430" s="38"/>
      <c r="DR430" s="38"/>
      <c r="DS430" s="38"/>
      <c r="DT430" s="38"/>
      <c r="DU430" s="38"/>
      <c r="DV430" s="38"/>
      <c r="DW430" s="38"/>
      <c r="DX430" s="38"/>
      <c r="DY430" s="38"/>
      <c r="DZ430" s="38"/>
      <c r="EA430" s="38"/>
      <c r="EB430" s="38"/>
      <c r="EC430" s="38"/>
      <c r="ED430" s="38"/>
      <c r="EE430" s="38"/>
      <c r="EF430" s="38"/>
      <c r="EG430" s="38"/>
      <c r="EH430" s="38"/>
      <c r="EI430" s="38"/>
      <c r="EJ430" s="38"/>
      <c r="EK430" s="38"/>
      <c r="EL430" s="38"/>
      <c r="EM430" s="38"/>
      <c r="EN430" s="38"/>
      <c r="EO430" s="38"/>
      <c r="EP430" s="38"/>
      <c r="EQ430" s="38"/>
      <c r="ER430" s="38"/>
      <c r="ES430" s="38"/>
      <c r="ET430" s="38"/>
      <c r="EU430" s="38"/>
      <c r="EV430" s="38"/>
      <c r="EW430" s="38"/>
      <c r="EX430" s="38"/>
      <c r="EY430" s="38"/>
      <c r="EZ430" s="38"/>
      <c r="FA430" s="38"/>
      <c r="FB430" s="38"/>
      <c r="FC430" s="38"/>
      <c r="FD430" s="38"/>
      <c r="FE430" s="38"/>
      <c r="FF430" s="38"/>
      <c r="FG430" s="38"/>
      <c r="FH430" s="38"/>
      <c r="FI430" s="38"/>
      <c r="FJ430" s="38"/>
      <c r="FK430" s="38"/>
      <c r="FL430" s="38"/>
      <c r="FM430" s="38"/>
      <c r="FN430" s="38"/>
      <c r="FO430" s="38"/>
      <c r="FP430" s="38"/>
      <c r="FQ430" s="38"/>
      <c r="FR430" s="38"/>
    </row>
    <row r="431" spans="1:174" ht="25.5" customHeight="1" x14ac:dyDescent="0.2">
      <c r="A431" s="38">
        <v>426</v>
      </c>
      <c r="B431" s="39">
        <v>46126.523611111108</v>
      </c>
      <c r="C431" s="39">
        <v>46126.527777777781</v>
      </c>
      <c r="D431" s="38" t="s">
        <v>293</v>
      </c>
      <c r="E431" s="38"/>
      <c r="F431" s="38"/>
      <c r="G431" s="38"/>
      <c r="H431" s="38"/>
      <c r="I431" s="38" t="s">
        <v>210</v>
      </c>
      <c r="J431" s="38"/>
      <c r="K431" s="38"/>
      <c r="L431" s="38" t="s">
        <v>2082</v>
      </c>
      <c r="M431" s="38"/>
      <c r="N431" s="38"/>
      <c r="O431" s="40">
        <v>402360365</v>
      </c>
      <c r="P431" s="38"/>
      <c r="Q431" s="38"/>
      <c r="R431" s="38" t="s">
        <v>2083</v>
      </c>
      <c r="S431" s="38"/>
      <c r="T431" s="38"/>
      <c r="U431" s="38" t="s">
        <v>2084</v>
      </c>
      <c r="V431" s="38"/>
      <c r="W431" s="38"/>
      <c r="X431" s="40">
        <v>84831690</v>
      </c>
      <c r="Y431" s="38"/>
      <c r="Z431" s="38"/>
      <c r="AA431" s="38" t="s">
        <v>1148</v>
      </c>
      <c r="AB431" s="38"/>
      <c r="AC431" s="38"/>
      <c r="AD431" s="38" t="s">
        <v>452</v>
      </c>
      <c r="AE431" s="38"/>
      <c r="AF431" s="38"/>
      <c r="AG431" s="38" t="s">
        <v>237</v>
      </c>
      <c r="AH431" s="38"/>
      <c r="AI431" s="38"/>
      <c r="AJ431" s="38" t="s">
        <v>237</v>
      </c>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41"/>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38"/>
      <c r="CY431" s="38"/>
      <c r="CZ431" s="38"/>
      <c r="DA431" s="38"/>
      <c r="DB431" s="38"/>
      <c r="DC431" s="38"/>
      <c r="DD431" s="38"/>
      <c r="DE431" s="38"/>
      <c r="DF431" s="38"/>
      <c r="DG431" s="38"/>
      <c r="DH431" s="38"/>
      <c r="DI431" s="38"/>
      <c r="DJ431" s="38"/>
      <c r="DK431" s="38"/>
      <c r="DL431" s="38"/>
      <c r="DM431" s="38"/>
      <c r="DN431" s="38"/>
      <c r="DO431" s="38"/>
      <c r="DP431" s="38"/>
      <c r="DQ431" s="38"/>
      <c r="DR431" s="38"/>
      <c r="DS431" s="38"/>
      <c r="DT431" s="38"/>
      <c r="DU431" s="38"/>
      <c r="DV431" s="38"/>
      <c r="DW431" s="38"/>
      <c r="DX431" s="38"/>
      <c r="DY431" s="38"/>
      <c r="DZ431" s="38"/>
      <c r="EA431" s="38"/>
      <c r="EB431" s="38"/>
      <c r="EC431" s="38"/>
      <c r="ED431" s="38"/>
      <c r="EE431" s="38"/>
      <c r="EF431" s="38"/>
      <c r="EG431" s="38"/>
      <c r="EH431" s="38"/>
      <c r="EI431" s="38"/>
      <c r="EJ431" s="38"/>
      <c r="EK431" s="38"/>
      <c r="EL431" s="38"/>
      <c r="EM431" s="38"/>
      <c r="EN431" s="38"/>
      <c r="EO431" s="38"/>
      <c r="EP431" s="38"/>
      <c r="EQ431" s="38"/>
      <c r="ER431" s="38"/>
      <c r="ES431" s="38"/>
      <c r="ET431" s="38" t="s">
        <v>610</v>
      </c>
      <c r="EU431" s="38" t="s">
        <v>467</v>
      </c>
      <c r="EV431" s="38" t="s">
        <v>544</v>
      </c>
      <c r="EW431" s="38"/>
      <c r="EX431" s="38"/>
      <c r="EY431" s="38"/>
      <c r="EZ431" s="38" t="s">
        <v>615</v>
      </c>
      <c r="FA431" s="38" t="s">
        <v>379</v>
      </c>
      <c r="FB431" s="38" t="s">
        <v>380</v>
      </c>
      <c r="FC431" s="38" t="s">
        <v>712</v>
      </c>
      <c r="FD431" s="38"/>
      <c r="FE431" s="38"/>
      <c r="FF431" s="38" t="s">
        <v>616</v>
      </c>
      <c r="FG431" s="38" t="s">
        <v>379</v>
      </c>
      <c r="FH431" s="38" t="s">
        <v>380</v>
      </c>
      <c r="FI431" s="38" t="s">
        <v>617</v>
      </c>
      <c r="FJ431" s="38" t="s">
        <v>291</v>
      </c>
      <c r="FK431" s="38"/>
      <c r="FL431" s="38" t="s">
        <v>618</v>
      </c>
      <c r="FM431" s="38" t="s">
        <v>467</v>
      </c>
      <c r="FN431" s="38" t="s">
        <v>894</v>
      </c>
      <c r="FO431" s="38" t="s">
        <v>619</v>
      </c>
      <c r="FP431" s="38" t="s">
        <v>292</v>
      </c>
      <c r="FQ431" s="38"/>
      <c r="FR431" s="38"/>
    </row>
    <row r="432" spans="1:174" ht="25.5" customHeight="1" x14ac:dyDescent="0.2">
      <c r="A432" s="38">
        <v>427</v>
      </c>
      <c r="B432" s="39">
        <v>46126.494444444441</v>
      </c>
      <c r="C432" s="39">
        <v>46126.550694444442</v>
      </c>
      <c r="D432" s="38" t="s">
        <v>293</v>
      </c>
      <c r="E432" s="38"/>
      <c r="F432" s="38"/>
      <c r="G432" s="38"/>
      <c r="H432" s="38"/>
      <c r="I432" s="38" t="s">
        <v>210</v>
      </c>
      <c r="J432" s="38"/>
      <c r="K432" s="38"/>
      <c r="L432" s="38" t="s">
        <v>2085</v>
      </c>
      <c r="M432" s="38"/>
      <c r="N432" s="38"/>
      <c r="O432" s="40">
        <v>116850907</v>
      </c>
      <c r="P432" s="38"/>
      <c r="Q432" s="38"/>
      <c r="R432" s="38" t="s">
        <v>2086</v>
      </c>
      <c r="S432" s="38"/>
      <c r="T432" s="38"/>
      <c r="U432" s="38" t="s">
        <v>2087</v>
      </c>
      <c r="V432" s="38"/>
      <c r="W432" s="38"/>
      <c r="X432" s="40">
        <v>70393256</v>
      </c>
      <c r="Y432" s="38"/>
      <c r="Z432" s="38"/>
      <c r="AA432" s="38" t="s">
        <v>424</v>
      </c>
      <c r="AB432" s="38"/>
      <c r="AC432" s="38"/>
      <c r="AD432" s="38" t="s">
        <v>262</v>
      </c>
      <c r="AE432" s="38"/>
      <c r="AF432" s="38"/>
      <c r="AG432" s="38" t="s">
        <v>237</v>
      </c>
      <c r="AH432" s="38"/>
      <c r="AI432" s="38"/>
      <c r="AJ432" s="38" t="s">
        <v>237</v>
      </c>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41"/>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38"/>
      <c r="CY432" s="38"/>
      <c r="CZ432" s="38"/>
      <c r="DA432" s="38"/>
      <c r="DB432" s="38"/>
      <c r="DC432" s="38"/>
      <c r="DD432" s="38"/>
      <c r="DE432" s="38"/>
      <c r="DF432" s="38"/>
      <c r="DG432" s="38"/>
      <c r="DH432" s="38"/>
      <c r="DI432" s="38"/>
      <c r="DJ432" s="38"/>
      <c r="DK432" s="38"/>
      <c r="DL432" s="38"/>
      <c r="DM432" s="38"/>
      <c r="DN432" s="38"/>
      <c r="DO432" s="38"/>
      <c r="DP432" s="38"/>
      <c r="DQ432" s="38"/>
      <c r="DR432" s="38"/>
      <c r="DS432" s="38"/>
      <c r="DT432" s="38"/>
      <c r="DU432" s="38"/>
      <c r="DV432" s="38"/>
      <c r="DW432" s="38"/>
      <c r="DX432" s="38"/>
      <c r="DY432" s="38"/>
      <c r="DZ432" s="38"/>
      <c r="EA432" s="38"/>
      <c r="EB432" s="38"/>
      <c r="EC432" s="38"/>
      <c r="ED432" s="38"/>
      <c r="EE432" s="38"/>
      <c r="EF432" s="38"/>
      <c r="EG432" s="38"/>
      <c r="EH432" s="38"/>
      <c r="EI432" s="38"/>
      <c r="EJ432" s="38"/>
      <c r="EK432" s="38"/>
      <c r="EL432" s="38"/>
      <c r="EM432" s="38"/>
      <c r="EN432" s="38"/>
      <c r="EO432" s="38"/>
      <c r="EP432" s="38"/>
      <c r="EQ432" s="38"/>
      <c r="ER432" s="38"/>
      <c r="ES432" s="38"/>
      <c r="ET432" s="38"/>
      <c r="EU432" s="38"/>
      <c r="EV432" s="38"/>
      <c r="EW432" s="38"/>
      <c r="EX432" s="38"/>
      <c r="EY432" s="38"/>
      <c r="EZ432" s="38"/>
      <c r="FA432" s="38"/>
      <c r="FB432" s="38"/>
      <c r="FC432" s="38"/>
      <c r="FD432" s="38"/>
      <c r="FE432" s="38"/>
      <c r="FF432" s="38"/>
      <c r="FG432" s="38"/>
      <c r="FH432" s="38"/>
      <c r="FI432" s="38"/>
      <c r="FJ432" s="38"/>
      <c r="FK432" s="38"/>
      <c r="FL432" s="38"/>
      <c r="FM432" s="38"/>
      <c r="FN432" s="38"/>
      <c r="FO432" s="38" t="s">
        <v>619</v>
      </c>
      <c r="FP432" s="38" t="s">
        <v>2088</v>
      </c>
      <c r="FQ432" s="38"/>
      <c r="FR432" s="38"/>
    </row>
    <row r="433" spans="1:174" ht="25.5" customHeight="1" x14ac:dyDescent="0.2">
      <c r="A433" s="38">
        <v>428</v>
      </c>
      <c r="B433" s="39">
        <v>46126.581944444442</v>
      </c>
      <c r="C433" s="39">
        <v>46126.588888888888</v>
      </c>
      <c r="D433" s="38" t="s">
        <v>293</v>
      </c>
      <c r="E433" s="38"/>
      <c r="F433" s="38"/>
      <c r="G433" s="38"/>
      <c r="H433" s="38"/>
      <c r="I433" s="38" t="s">
        <v>210</v>
      </c>
      <c r="J433" s="38"/>
      <c r="K433" s="38"/>
      <c r="L433" s="38" t="s">
        <v>2089</v>
      </c>
      <c r="M433" s="38"/>
      <c r="N433" s="38"/>
      <c r="O433" s="40">
        <v>116730286</v>
      </c>
      <c r="P433" s="38"/>
      <c r="Q433" s="38"/>
      <c r="R433" s="38" t="s">
        <v>2090</v>
      </c>
      <c r="S433" s="38"/>
      <c r="T433" s="38"/>
      <c r="U433" s="38" t="s">
        <v>2091</v>
      </c>
      <c r="V433" s="38"/>
      <c r="W433" s="38"/>
      <c r="X433" s="40">
        <v>85568807</v>
      </c>
      <c r="Y433" s="38"/>
      <c r="Z433" s="38"/>
      <c r="AA433" s="38" t="s">
        <v>496</v>
      </c>
      <c r="AB433" s="38"/>
      <c r="AC433" s="38"/>
      <c r="AD433" s="38" t="s">
        <v>262</v>
      </c>
      <c r="AE433" s="38"/>
      <c r="AF433" s="38"/>
      <c r="AG433" s="38" t="s">
        <v>237</v>
      </c>
      <c r="AH433" s="38"/>
      <c r="AI433" s="38"/>
      <c r="AJ433" s="38" t="s">
        <v>425</v>
      </c>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41"/>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c r="DA433" s="38"/>
      <c r="DB433" s="38"/>
      <c r="DC433" s="38"/>
      <c r="DD433" s="38"/>
      <c r="DE433" s="38"/>
      <c r="DF433" s="38"/>
      <c r="DG433" s="38"/>
      <c r="DH433" s="38"/>
      <c r="DI433" s="38"/>
      <c r="DJ433" s="38"/>
      <c r="DK433" s="38"/>
      <c r="DL433" s="38"/>
      <c r="DM433" s="38"/>
      <c r="DN433" s="38"/>
      <c r="DO433" s="38"/>
      <c r="DP433" s="38"/>
      <c r="DQ433" s="38"/>
      <c r="DR433" s="38"/>
      <c r="DS433" s="38"/>
      <c r="DT433" s="38"/>
      <c r="DU433" s="38"/>
      <c r="DV433" s="38"/>
      <c r="DW433" s="38"/>
      <c r="DX433" s="38"/>
      <c r="DY433" s="38"/>
      <c r="DZ433" s="38"/>
      <c r="EA433" s="38"/>
      <c r="EB433" s="38"/>
      <c r="EC433" s="38"/>
      <c r="ED433" s="38"/>
      <c r="EE433" s="38"/>
      <c r="EF433" s="38"/>
      <c r="EG433" s="38"/>
      <c r="EH433" s="38"/>
      <c r="EI433" s="38"/>
      <c r="EJ433" s="38"/>
      <c r="EK433" s="38"/>
      <c r="EL433" s="38"/>
      <c r="EM433" s="38"/>
      <c r="EN433" s="38"/>
      <c r="EO433" s="38"/>
      <c r="EP433" s="38"/>
      <c r="EQ433" s="38"/>
      <c r="ER433" s="38"/>
      <c r="ES433" s="38"/>
      <c r="ET433" s="38"/>
      <c r="EU433" s="38"/>
      <c r="EV433" s="38"/>
      <c r="EW433" s="38"/>
      <c r="EX433" s="38"/>
      <c r="EY433" s="38"/>
      <c r="EZ433" s="38"/>
      <c r="FA433" s="38"/>
      <c r="FB433" s="38"/>
      <c r="FC433" s="38"/>
      <c r="FD433" s="38"/>
      <c r="FE433" s="38"/>
      <c r="FF433" s="38" t="s">
        <v>616</v>
      </c>
      <c r="FG433" s="38" t="s">
        <v>379</v>
      </c>
      <c r="FH433" s="38" t="s">
        <v>380</v>
      </c>
      <c r="FI433" s="38"/>
      <c r="FJ433" s="38"/>
      <c r="FK433" s="38"/>
      <c r="FL433" s="38"/>
      <c r="FM433" s="38"/>
      <c r="FN433" s="38"/>
      <c r="FO433" s="38"/>
      <c r="FP433" s="38"/>
      <c r="FQ433" s="38"/>
      <c r="FR433" s="38"/>
    </row>
    <row r="434" spans="1:174" ht="25.5" customHeight="1" x14ac:dyDescent="0.2">
      <c r="A434" s="38">
        <v>429</v>
      </c>
      <c r="B434" s="39">
        <v>46126.662499999999</v>
      </c>
      <c r="C434" s="39">
        <v>46126.663888888892</v>
      </c>
      <c r="D434" s="38" t="s">
        <v>293</v>
      </c>
      <c r="E434" s="38"/>
      <c r="F434" s="38"/>
      <c r="G434" s="38"/>
      <c r="H434" s="38"/>
      <c r="I434" s="38" t="s">
        <v>210</v>
      </c>
      <c r="J434" s="38"/>
      <c r="K434" s="38"/>
      <c r="L434" s="38" t="s">
        <v>2092</v>
      </c>
      <c r="M434" s="38"/>
      <c r="N434" s="38"/>
      <c r="O434" s="40">
        <v>116850907</v>
      </c>
      <c r="P434" s="38"/>
      <c r="Q434" s="38"/>
      <c r="R434" s="38" t="s">
        <v>2086</v>
      </c>
      <c r="S434" s="38"/>
      <c r="T434" s="38"/>
      <c r="U434" s="38" t="s">
        <v>2087</v>
      </c>
      <c r="V434" s="38"/>
      <c r="W434" s="38"/>
      <c r="X434" s="40">
        <v>70393256</v>
      </c>
      <c r="Y434" s="38"/>
      <c r="Z434" s="38"/>
      <c r="AA434" s="38" t="s">
        <v>424</v>
      </c>
      <c r="AB434" s="38"/>
      <c r="AC434" s="38"/>
      <c r="AD434" s="38" t="s">
        <v>262</v>
      </c>
      <c r="AE434" s="38"/>
      <c r="AF434" s="38"/>
      <c r="AG434" s="38" t="s">
        <v>1025</v>
      </c>
      <c r="AH434" s="38"/>
      <c r="AI434" s="38"/>
      <c r="AJ434" s="38" t="s">
        <v>1025</v>
      </c>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41"/>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c r="DK434" s="38"/>
      <c r="DL434" s="38"/>
      <c r="DM434" s="38"/>
      <c r="DN434" s="38"/>
      <c r="DO434" s="38"/>
      <c r="DP434" s="38"/>
      <c r="DQ434" s="38"/>
      <c r="DR434" s="38"/>
      <c r="DS434" s="38"/>
      <c r="DT434" s="38"/>
      <c r="DU434" s="38"/>
      <c r="DV434" s="38"/>
      <c r="DW434" s="38"/>
      <c r="DX434" s="38"/>
      <c r="DY434" s="38"/>
      <c r="DZ434" s="38"/>
      <c r="EA434" s="38"/>
      <c r="EB434" s="38"/>
      <c r="EC434" s="38"/>
      <c r="ED434" s="38"/>
      <c r="EE434" s="38"/>
      <c r="EF434" s="38"/>
      <c r="EG434" s="38"/>
      <c r="EH434" s="38"/>
      <c r="EI434" s="38"/>
      <c r="EJ434" s="38"/>
      <c r="EK434" s="38"/>
      <c r="EL434" s="38"/>
      <c r="EM434" s="38"/>
      <c r="EN434" s="38"/>
      <c r="EO434" s="38"/>
      <c r="EP434" s="38"/>
      <c r="EQ434" s="38"/>
      <c r="ER434" s="38"/>
      <c r="ES434" s="38"/>
      <c r="ET434" s="38"/>
      <c r="EU434" s="38"/>
      <c r="EV434" s="38"/>
      <c r="EW434" s="38"/>
      <c r="EX434" s="38"/>
      <c r="EY434" s="38"/>
      <c r="EZ434" s="38"/>
      <c r="FA434" s="38"/>
      <c r="FB434" s="38"/>
      <c r="FC434" s="38"/>
      <c r="FD434" s="38"/>
      <c r="FE434" s="38"/>
      <c r="FF434" s="38"/>
      <c r="FG434" s="38"/>
      <c r="FH434" s="38"/>
      <c r="FI434" s="38"/>
      <c r="FJ434" s="38"/>
      <c r="FK434" s="38"/>
      <c r="FL434" s="38"/>
      <c r="FM434" s="38"/>
      <c r="FN434" s="38"/>
      <c r="FO434" s="38" t="s">
        <v>619</v>
      </c>
      <c r="FP434" s="38"/>
      <c r="FQ434" s="38"/>
      <c r="FR434" s="38"/>
    </row>
    <row r="435" spans="1:174" ht="25.5" customHeight="1" x14ac:dyDescent="0.2">
      <c r="A435" s="38">
        <v>430</v>
      </c>
      <c r="B435" s="39">
        <v>46126.722916666673</v>
      </c>
      <c r="C435" s="39">
        <v>46126.727777777778</v>
      </c>
      <c r="D435" s="38" t="s">
        <v>293</v>
      </c>
      <c r="E435" s="38"/>
      <c r="F435" s="38"/>
      <c r="G435" s="38"/>
      <c r="H435" s="38"/>
      <c r="I435" s="38" t="s">
        <v>210</v>
      </c>
      <c r="J435" s="38"/>
      <c r="K435" s="38"/>
      <c r="L435" s="38" t="s">
        <v>2093</v>
      </c>
      <c r="M435" s="38"/>
      <c r="N435" s="38"/>
      <c r="O435" s="40">
        <v>118240816</v>
      </c>
      <c r="P435" s="38"/>
      <c r="Q435" s="38"/>
      <c r="R435" s="38" t="s">
        <v>2094</v>
      </c>
      <c r="S435" s="38"/>
      <c r="T435" s="38"/>
      <c r="U435" s="38" t="s">
        <v>2095</v>
      </c>
      <c r="V435" s="38"/>
      <c r="W435" s="38"/>
      <c r="X435" s="40">
        <v>83265776</v>
      </c>
      <c r="Y435" s="38"/>
      <c r="Z435" s="38"/>
      <c r="AA435" s="38" t="s">
        <v>593</v>
      </c>
      <c r="AB435" s="38"/>
      <c r="AC435" s="38"/>
      <c r="AD435" s="38" t="s">
        <v>262</v>
      </c>
      <c r="AE435" s="38"/>
      <c r="AF435" s="38"/>
      <c r="AG435" s="38" t="s">
        <v>239</v>
      </c>
      <c r="AH435" s="38"/>
      <c r="AI435" s="38"/>
      <c r="AJ435" s="38" t="s">
        <v>239</v>
      </c>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41"/>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t="s">
        <v>381</v>
      </c>
      <c r="CJ435" s="38" t="s">
        <v>379</v>
      </c>
      <c r="CK435" s="38" t="s">
        <v>534</v>
      </c>
      <c r="CL435" s="38"/>
      <c r="CM435" s="38"/>
      <c r="CN435" s="38"/>
      <c r="CO435" s="38" t="s">
        <v>465</v>
      </c>
      <c r="CP435" s="38" t="s">
        <v>391</v>
      </c>
      <c r="CQ435" s="38" t="s">
        <v>1877</v>
      </c>
      <c r="CR435" s="38"/>
      <c r="CS435" s="38"/>
      <c r="CT435" s="38"/>
      <c r="CU435" s="38" t="s">
        <v>306</v>
      </c>
      <c r="CV435" s="38" t="s">
        <v>291</v>
      </c>
      <c r="CW435" s="38"/>
      <c r="CX435" s="38" t="s">
        <v>469</v>
      </c>
      <c r="CY435" s="38" t="s">
        <v>291</v>
      </c>
      <c r="CZ435" s="38"/>
      <c r="DA435" s="38"/>
      <c r="DB435" s="38"/>
      <c r="DC435" s="38"/>
      <c r="DD435" s="38" t="s">
        <v>453</v>
      </c>
      <c r="DE435" s="38"/>
      <c r="DF435" s="38"/>
      <c r="DG435" s="38"/>
      <c r="DH435" s="38"/>
      <c r="DI435" s="38"/>
      <c r="DJ435" s="38"/>
      <c r="DK435" s="38"/>
      <c r="DL435" s="38"/>
      <c r="DM435" s="38"/>
      <c r="DN435" s="38"/>
      <c r="DO435" s="38"/>
      <c r="DP435" s="38"/>
      <c r="DQ435" s="38"/>
      <c r="DR435" s="38"/>
      <c r="DS435" s="38"/>
      <c r="DT435" s="38"/>
      <c r="DU435" s="38"/>
      <c r="DV435" s="38"/>
      <c r="DW435" s="38"/>
      <c r="DX435" s="38"/>
      <c r="DY435" s="38"/>
      <c r="DZ435" s="38"/>
      <c r="EA435" s="38"/>
      <c r="EB435" s="38"/>
      <c r="EC435" s="38"/>
      <c r="ED435" s="38"/>
      <c r="EE435" s="38"/>
      <c r="EF435" s="38"/>
      <c r="EG435" s="38"/>
      <c r="EH435" s="38"/>
      <c r="EI435" s="38"/>
      <c r="EJ435" s="38"/>
      <c r="EK435" s="38"/>
      <c r="EL435" s="38"/>
      <c r="EM435" s="38"/>
      <c r="EN435" s="38"/>
      <c r="EO435" s="38"/>
      <c r="EP435" s="38"/>
      <c r="EQ435" s="38"/>
      <c r="ER435" s="38"/>
      <c r="ES435" s="38"/>
      <c r="ET435" s="38"/>
      <c r="EU435" s="38"/>
      <c r="EV435" s="38"/>
      <c r="EW435" s="38"/>
      <c r="EX435" s="38"/>
      <c r="EY435" s="38"/>
      <c r="EZ435" s="38"/>
      <c r="FA435" s="38"/>
      <c r="FB435" s="38"/>
      <c r="FC435" s="38"/>
      <c r="FD435" s="38"/>
      <c r="FE435" s="38"/>
      <c r="FF435" s="38"/>
      <c r="FG435" s="38"/>
      <c r="FH435" s="38"/>
      <c r="FI435" s="38"/>
      <c r="FJ435" s="38"/>
      <c r="FK435" s="38"/>
      <c r="FL435" s="38"/>
      <c r="FM435" s="38"/>
      <c r="FN435" s="38"/>
      <c r="FO435" s="38"/>
      <c r="FP435" s="38"/>
      <c r="FQ435" s="38"/>
      <c r="FR435" s="38"/>
    </row>
    <row r="436" spans="1:174" ht="25.5" customHeight="1" x14ac:dyDescent="0.2">
      <c r="A436" s="38">
        <v>431</v>
      </c>
      <c r="B436" s="39">
        <v>46126.718055555553</v>
      </c>
      <c r="C436" s="39">
        <v>46126.729861111111</v>
      </c>
      <c r="D436" s="38" t="s">
        <v>293</v>
      </c>
      <c r="E436" s="38"/>
      <c r="F436" s="38"/>
      <c r="G436" s="38"/>
      <c r="H436" s="38"/>
      <c r="I436" s="38" t="s">
        <v>210</v>
      </c>
      <c r="J436" s="38"/>
      <c r="K436" s="38"/>
      <c r="L436" s="38" t="s">
        <v>2096</v>
      </c>
      <c r="M436" s="38"/>
      <c r="N436" s="38"/>
      <c r="O436" s="40">
        <v>112400321</v>
      </c>
      <c r="P436" s="38"/>
      <c r="Q436" s="38"/>
      <c r="R436" s="38" t="s">
        <v>2097</v>
      </c>
      <c r="S436" s="38"/>
      <c r="T436" s="38"/>
      <c r="U436" s="38" t="s">
        <v>2098</v>
      </c>
      <c r="V436" s="38"/>
      <c r="W436" s="38"/>
      <c r="X436" s="40" t="s">
        <v>2099</v>
      </c>
      <c r="Y436" s="38"/>
      <c r="Z436" s="38"/>
      <c r="AA436" s="38" t="s">
        <v>641</v>
      </c>
      <c r="AB436" s="38"/>
      <c r="AC436" s="38"/>
      <c r="AD436" s="38" t="s">
        <v>262</v>
      </c>
      <c r="AE436" s="38"/>
      <c r="AF436" s="38"/>
      <c r="AG436" s="38" t="s">
        <v>237</v>
      </c>
      <c r="AH436" s="38"/>
      <c r="AI436" s="38"/>
      <c r="AJ436" s="38" t="s">
        <v>237</v>
      </c>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41"/>
      <c r="BG436" s="38"/>
      <c r="BH436" s="38"/>
      <c r="BI436" s="38"/>
      <c r="BJ436" s="38"/>
      <c r="BK436" s="38" t="s">
        <v>375</v>
      </c>
      <c r="BL436" s="38" t="s">
        <v>291</v>
      </c>
      <c r="BM436" s="38"/>
      <c r="BN436" s="38"/>
      <c r="BO436" s="38"/>
      <c r="BP436" s="38"/>
      <c r="BQ436" s="38" t="s">
        <v>327</v>
      </c>
      <c r="BR436" s="38" t="s">
        <v>391</v>
      </c>
      <c r="BS436" s="38" t="s">
        <v>1907</v>
      </c>
      <c r="BT436" s="38" t="s">
        <v>329</v>
      </c>
      <c r="BU436" s="38"/>
      <c r="BV436" s="38"/>
      <c r="BW436" s="38" t="s">
        <v>303</v>
      </c>
      <c r="BX436" s="38" t="s">
        <v>292</v>
      </c>
      <c r="BY436" s="38"/>
      <c r="BZ436" s="38" t="s">
        <v>376</v>
      </c>
      <c r="CA436" s="38" t="s">
        <v>391</v>
      </c>
      <c r="CB436" s="38" t="s">
        <v>1907</v>
      </c>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38"/>
      <c r="CY436" s="38"/>
      <c r="CZ436" s="38"/>
      <c r="DA436" s="38"/>
      <c r="DB436" s="38"/>
      <c r="DC436" s="38"/>
      <c r="DD436" s="38"/>
      <c r="DE436" s="38"/>
      <c r="DF436" s="38"/>
      <c r="DG436" s="38"/>
      <c r="DH436" s="38"/>
      <c r="DI436" s="38"/>
      <c r="DJ436" s="38"/>
      <c r="DK436" s="38"/>
      <c r="DL436" s="38"/>
      <c r="DM436" s="38"/>
      <c r="DN436" s="38"/>
      <c r="DO436" s="38"/>
      <c r="DP436" s="38"/>
      <c r="DQ436" s="38"/>
      <c r="DR436" s="38"/>
      <c r="DS436" s="38"/>
      <c r="DT436" s="38"/>
      <c r="DU436" s="38"/>
      <c r="DV436" s="38"/>
      <c r="DW436" s="38"/>
      <c r="DX436" s="38"/>
      <c r="DY436" s="38"/>
      <c r="DZ436" s="38"/>
      <c r="EA436" s="38"/>
      <c r="EB436" s="38"/>
      <c r="EC436" s="38"/>
      <c r="ED436" s="38"/>
      <c r="EE436" s="38"/>
      <c r="EF436" s="38"/>
      <c r="EG436" s="38"/>
      <c r="EH436" s="38"/>
      <c r="EI436" s="38"/>
      <c r="EJ436" s="38"/>
      <c r="EK436" s="38"/>
      <c r="EL436" s="38"/>
      <c r="EM436" s="38"/>
      <c r="EN436" s="38"/>
      <c r="EO436" s="38"/>
      <c r="EP436" s="38"/>
      <c r="EQ436" s="38"/>
      <c r="ER436" s="38"/>
      <c r="ES436" s="38"/>
      <c r="ET436" s="38"/>
      <c r="EU436" s="38"/>
      <c r="EV436" s="38"/>
      <c r="EW436" s="38"/>
      <c r="EX436" s="38"/>
      <c r="EY436" s="38"/>
      <c r="EZ436" s="38"/>
      <c r="FA436" s="38"/>
      <c r="FB436" s="38"/>
      <c r="FC436" s="38"/>
      <c r="FD436" s="38"/>
      <c r="FE436" s="38"/>
      <c r="FF436" s="38"/>
      <c r="FG436" s="38"/>
      <c r="FH436" s="38"/>
      <c r="FI436" s="38"/>
      <c r="FJ436" s="38"/>
      <c r="FK436" s="38"/>
      <c r="FL436" s="38"/>
      <c r="FM436" s="38"/>
      <c r="FN436" s="38"/>
      <c r="FO436" s="38"/>
      <c r="FP436" s="38"/>
      <c r="FQ436" s="38"/>
      <c r="FR436" s="38"/>
    </row>
    <row r="437" spans="1:174" ht="25.5" customHeight="1" x14ac:dyDescent="0.2">
      <c r="A437" s="38">
        <v>432</v>
      </c>
      <c r="B437" s="39">
        <v>46126.70208333333</v>
      </c>
      <c r="C437" s="39">
        <v>46126.775000000001</v>
      </c>
      <c r="D437" s="38" t="s">
        <v>293</v>
      </c>
      <c r="E437" s="38"/>
      <c r="F437" s="38"/>
      <c r="G437" s="38"/>
      <c r="H437" s="38"/>
      <c r="I437" s="38" t="s">
        <v>210</v>
      </c>
      <c r="J437" s="38"/>
      <c r="K437" s="38"/>
      <c r="L437" s="38" t="s">
        <v>2100</v>
      </c>
      <c r="M437" s="38"/>
      <c r="N437" s="38"/>
      <c r="O437" s="40">
        <v>118530190</v>
      </c>
      <c r="P437" s="38"/>
      <c r="Q437" s="38"/>
      <c r="R437" s="38" t="s">
        <v>2101</v>
      </c>
      <c r="S437" s="38"/>
      <c r="T437" s="38"/>
      <c r="U437" s="38" t="s">
        <v>2102</v>
      </c>
      <c r="V437" s="38"/>
      <c r="W437" s="38"/>
      <c r="X437" s="40">
        <v>83330410</v>
      </c>
      <c r="Y437" s="38"/>
      <c r="Z437" s="38"/>
      <c r="AA437" s="38" t="s">
        <v>424</v>
      </c>
      <c r="AB437" s="38"/>
      <c r="AC437" s="38"/>
      <c r="AD437" s="38" t="s">
        <v>262</v>
      </c>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41"/>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t="s">
        <v>378</v>
      </c>
      <c r="CG437" s="38" t="s">
        <v>379</v>
      </c>
      <c r="CH437" s="38" t="s">
        <v>380</v>
      </c>
      <c r="CI437" s="38"/>
      <c r="CJ437" s="38"/>
      <c r="CK437" s="38"/>
      <c r="CL437" s="38"/>
      <c r="CM437" s="38"/>
      <c r="CN437" s="38"/>
      <c r="CO437" s="38"/>
      <c r="CP437" s="38"/>
      <c r="CQ437" s="38"/>
      <c r="CR437" s="38"/>
      <c r="CS437" s="38"/>
      <c r="CT437" s="38"/>
      <c r="CU437" s="38"/>
      <c r="CV437" s="38"/>
      <c r="CW437" s="38"/>
      <c r="CX437" s="38"/>
      <c r="CY437" s="38"/>
      <c r="CZ437" s="38"/>
      <c r="DA437" s="38" t="s">
        <v>384</v>
      </c>
      <c r="DB437" s="38" t="s">
        <v>379</v>
      </c>
      <c r="DC437" s="38" t="s">
        <v>385</v>
      </c>
      <c r="DD437" s="38"/>
      <c r="DE437" s="38"/>
      <c r="DF437" s="38"/>
      <c r="DG437" s="38"/>
      <c r="DH437" s="38"/>
      <c r="DI437" s="38"/>
      <c r="DJ437" s="38"/>
      <c r="DK437" s="38"/>
      <c r="DL437" s="38"/>
      <c r="DM437" s="38"/>
      <c r="DN437" s="38"/>
      <c r="DO437" s="38"/>
      <c r="DP437" s="38"/>
      <c r="DQ437" s="38"/>
      <c r="DR437" s="38"/>
      <c r="DS437" s="38"/>
      <c r="DT437" s="38"/>
      <c r="DU437" s="38"/>
      <c r="DV437" s="38"/>
      <c r="DW437" s="38"/>
      <c r="DX437" s="38"/>
      <c r="DY437" s="38"/>
      <c r="DZ437" s="38"/>
      <c r="EA437" s="38"/>
      <c r="EB437" s="38"/>
      <c r="EC437" s="38"/>
      <c r="ED437" s="38"/>
      <c r="EE437" s="38"/>
      <c r="EF437" s="38"/>
      <c r="EG437" s="38"/>
      <c r="EH437" s="38"/>
      <c r="EI437" s="38"/>
      <c r="EJ437" s="38"/>
      <c r="EK437" s="38"/>
      <c r="EL437" s="38"/>
      <c r="EM437" s="38"/>
      <c r="EN437" s="38"/>
      <c r="EO437" s="38"/>
      <c r="EP437" s="38"/>
      <c r="EQ437" s="38"/>
      <c r="ER437" s="38"/>
      <c r="ES437" s="38"/>
      <c r="ET437" s="38"/>
      <c r="EU437" s="38"/>
      <c r="EV437" s="38"/>
      <c r="EW437" s="38"/>
      <c r="EX437" s="38"/>
      <c r="EY437" s="38"/>
      <c r="EZ437" s="38"/>
      <c r="FA437" s="38"/>
      <c r="FB437" s="38"/>
      <c r="FC437" s="38"/>
      <c r="FD437" s="38"/>
      <c r="FE437" s="38"/>
      <c r="FF437" s="38"/>
      <c r="FG437" s="38"/>
      <c r="FH437" s="38"/>
      <c r="FI437" s="38"/>
      <c r="FJ437" s="38"/>
      <c r="FK437" s="38"/>
      <c r="FL437" s="38"/>
      <c r="FM437" s="38"/>
      <c r="FN437" s="38"/>
      <c r="FO437" s="38"/>
      <c r="FP437" s="38"/>
      <c r="FQ437" s="38"/>
      <c r="FR437" s="38"/>
    </row>
    <row r="438" spans="1:174" ht="25.5" customHeight="1" x14ac:dyDescent="0.2">
      <c r="A438" s="38">
        <v>433</v>
      </c>
      <c r="B438" s="39">
        <v>46126.770833333343</v>
      </c>
      <c r="C438" s="39">
        <v>46126.794444444437</v>
      </c>
      <c r="D438" s="38" t="s">
        <v>293</v>
      </c>
      <c r="E438" s="38"/>
      <c r="F438" s="38"/>
      <c r="G438" s="38"/>
      <c r="H438" s="38"/>
      <c r="I438" s="38" t="s">
        <v>210</v>
      </c>
      <c r="J438" s="38"/>
      <c r="K438" s="38"/>
      <c r="L438" s="38" t="s">
        <v>2103</v>
      </c>
      <c r="M438" s="38"/>
      <c r="N438" s="38"/>
      <c r="O438" s="40">
        <v>305370668</v>
      </c>
      <c r="P438" s="38"/>
      <c r="Q438" s="38"/>
      <c r="R438" s="38" t="s">
        <v>2104</v>
      </c>
      <c r="S438" s="38"/>
      <c r="T438" s="38"/>
      <c r="U438" s="38" t="s">
        <v>2105</v>
      </c>
      <c r="V438" s="38"/>
      <c r="W438" s="38"/>
      <c r="X438" s="40" t="s">
        <v>2106</v>
      </c>
      <c r="Y438" s="38"/>
      <c r="Z438" s="38"/>
      <c r="AA438" s="38" t="s">
        <v>795</v>
      </c>
      <c r="AB438" s="38"/>
      <c r="AC438" s="38"/>
      <c r="AD438" s="38" t="s">
        <v>262</v>
      </c>
      <c r="AE438" s="38"/>
      <c r="AF438" s="38"/>
      <c r="AG438" s="38" t="s">
        <v>239</v>
      </c>
      <c r="AH438" s="38"/>
      <c r="AI438" s="38"/>
      <c r="AJ438" s="38" t="s">
        <v>239</v>
      </c>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41"/>
      <c r="BG438" s="38"/>
      <c r="BH438" s="38"/>
      <c r="BI438" s="38"/>
      <c r="BJ438" s="38"/>
      <c r="BK438" s="38"/>
      <c r="BL438" s="38"/>
      <c r="BM438" s="38"/>
      <c r="BN438" s="38"/>
      <c r="BO438" s="38"/>
      <c r="BP438" s="38"/>
      <c r="BQ438" s="38"/>
      <c r="BR438" s="38"/>
      <c r="BS438" s="38"/>
      <c r="BT438" s="38"/>
      <c r="BU438" s="38"/>
      <c r="BV438" s="38"/>
      <c r="BW438" s="38" t="s">
        <v>303</v>
      </c>
      <c r="BX438" s="38" t="s">
        <v>217</v>
      </c>
      <c r="BY438" s="38" t="s">
        <v>399</v>
      </c>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c r="DA438" s="38" t="s">
        <v>384</v>
      </c>
      <c r="DB438" s="38" t="s">
        <v>379</v>
      </c>
      <c r="DC438" s="38" t="s">
        <v>385</v>
      </c>
      <c r="DD438" s="38"/>
      <c r="DE438" s="38"/>
      <c r="DF438" s="38"/>
      <c r="DG438" s="38"/>
      <c r="DH438" s="38"/>
      <c r="DI438" s="38"/>
      <c r="DJ438" s="38"/>
      <c r="DK438" s="38"/>
      <c r="DL438" s="38"/>
      <c r="DM438" s="38"/>
      <c r="DN438" s="38"/>
      <c r="DO438" s="38"/>
      <c r="DP438" s="38"/>
      <c r="DQ438" s="38"/>
      <c r="DR438" s="38"/>
      <c r="DS438" s="38"/>
      <c r="DT438" s="38"/>
      <c r="DU438" s="38"/>
      <c r="DV438" s="38"/>
      <c r="DW438" s="38"/>
      <c r="DX438" s="38"/>
      <c r="DY438" s="38"/>
      <c r="DZ438" s="38"/>
      <c r="EA438" s="38"/>
      <c r="EB438" s="38"/>
      <c r="EC438" s="38"/>
      <c r="ED438" s="38"/>
      <c r="EE438" s="38"/>
      <c r="EF438" s="38"/>
      <c r="EG438" s="38"/>
      <c r="EH438" s="38"/>
      <c r="EI438" s="38"/>
      <c r="EJ438" s="38"/>
      <c r="EK438" s="38"/>
      <c r="EL438" s="38"/>
      <c r="EM438" s="38"/>
      <c r="EN438" s="38"/>
      <c r="EO438" s="38"/>
      <c r="EP438" s="38"/>
      <c r="EQ438" s="38"/>
      <c r="ER438" s="38"/>
      <c r="ES438" s="38"/>
      <c r="ET438" s="38"/>
      <c r="EU438" s="38"/>
      <c r="EV438" s="38"/>
      <c r="EW438" s="38"/>
      <c r="EX438" s="38"/>
      <c r="EY438" s="38"/>
      <c r="EZ438" s="38"/>
      <c r="FA438" s="38"/>
      <c r="FB438" s="38"/>
      <c r="FC438" s="38"/>
      <c r="FD438" s="38"/>
      <c r="FE438" s="38"/>
      <c r="FF438" s="38"/>
      <c r="FG438" s="38"/>
      <c r="FH438" s="38"/>
      <c r="FI438" s="38"/>
      <c r="FJ438" s="38"/>
      <c r="FK438" s="38"/>
      <c r="FL438" s="38"/>
      <c r="FM438" s="38"/>
      <c r="FN438" s="38"/>
      <c r="FO438" s="38"/>
      <c r="FP438" s="38"/>
      <c r="FQ438" s="38"/>
      <c r="FR438" s="38"/>
    </row>
    <row r="439" spans="1:174" ht="25.5" customHeight="1" x14ac:dyDescent="0.2">
      <c r="A439" s="38">
        <v>434</v>
      </c>
      <c r="B439" s="39">
        <v>46126.790277777778</v>
      </c>
      <c r="C439" s="39">
        <v>46126.799305555563</v>
      </c>
      <c r="D439" s="38" t="s">
        <v>293</v>
      </c>
      <c r="E439" s="38"/>
      <c r="F439" s="38"/>
      <c r="G439" s="38"/>
      <c r="H439" s="38"/>
      <c r="I439" s="38" t="s">
        <v>210</v>
      </c>
      <c r="J439" s="38"/>
      <c r="K439" s="38"/>
      <c r="L439" s="38" t="s">
        <v>2107</v>
      </c>
      <c r="M439" s="38"/>
      <c r="N439" s="38"/>
      <c r="O439" s="40">
        <v>702280764</v>
      </c>
      <c r="P439" s="38"/>
      <c r="Q439" s="38"/>
      <c r="R439" s="38" t="s">
        <v>2108</v>
      </c>
      <c r="S439" s="38"/>
      <c r="T439" s="38"/>
      <c r="U439" s="38" t="s">
        <v>2109</v>
      </c>
      <c r="V439" s="38"/>
      <c r="W439" s="38"/>
      <c r="X439" s="40">
        <v>70821380</v>
      </c>
      <c r="Y439" s="38"/>
      <c r="Z439" s="38"/>
      <c r="AA439" s="38" t="s">
        <v>688</v>
      </c>
      <c r="AB439" s="38"/>
      <c r="AC439" s="38"/>
      <c r="AD439" s="38" t="s">
        <v>262</v>
      </c>
      <c r="AE439" s="38"/>
      <c r="AF439" s="38"/>
      <c r="AG439" s="38" t="s">
        <v>237</v>
      </c>
      <c r="AH439" s="38"/>
      <c r="AI439" s="38"/>
      <c r="AJ439" s="38" t="s">
        <v>237</v>
      </c>
      <c r="AK439" s="38"/>
      <c r="AL439" s="38"/>
      <c r="AM439" s="38"/>
      <c r="AN439" s="38"/>
      <c r="AO439" s="38"/>
      <c r="AP439" s="38"/>
      <c r="AQ439" s="38"/>
      <c r="AR439" s="38"/>
      <c r="AS439" s="38"/>
      <c r="AT439" s="38"/>
      <c r="AU439" s="38"/>
      <c r="AV439" s="38"/>
      <c r="AW439" s="38"/>
      <c r="AX439" s="38"/>
      <c r="AY439" s="38" t="s">
        <v>368</v>
      </c>
      <c r="AZ439" s="38"/>
      <c r="BA439" s="38"/>
      <c r="BB439" s="38" t="s">
        <v>302</v>
      </c>
      <c r="BC439" s="38" t="s">
        <v>288</v>
      </c>
      <c r="BD439" s="38" t="s">
        <v>369</v>
      </c>
      <c r="BE439" s="38"/>
      <c r="BF439" s="41"/>
      <c r="BG439" s="38"/>
      <c r="BH439" s="38" t="s">
        <v>317</v>
      </c>
      <c r="BI439" s="38"/>
      <c r="BJ439" s="38"/>
      <c r="BK439" s="38"/>
      <c r="BL439" s="38"/>
      <c r="BM439" s="38"/>
      <c r="BN439" s="38" t="s">
        <v>370</v>
      </c>
      <c r="BO439" s="38"/>
      <c r="BP439" s="38"/>
      <c r="BQ439" s="38"/>
      <c r="BR439" s="38"/>
      <c r="BS439" s="38"/>
      <c r="BT439" s="38" t="s">
        <v>398</v>
      </c>
      <c r="BU439" s="38"/>
      <c r="BV439" s="38"/>
      <c r="BW439" s="38"/>
      <c r="BX439" s="38"/>
      <c r="BY439" s="38"/>
      <c r="BZ439" s="38"/>
      <c r="CA439" s="38"/>
      <c r="CB439" s="38"/>
      <c r="CC439" s="38"/>
      <c r="CD439" s="38"/>
      <c r="CE439" s="38"/>
      <c r="CF439" s="38"/>
      <c r="CG439" s="38"/>
      <c r="CH439" s="38"/>
      <c r="CI439" s="38"/>
      <c r="CJ439" s="38"/>
      <c r="CK439" s="38"/>
      <c r="CL439" s="38"/>
      <c r="CM439" s="38"/>
      <c r="CN439" s="38"/>
      <c r="CO439" s="38"/>
      <c r="CP439" s="38"/>
      <c r="CQ439" s="38"/>
      <c r="CR439" s="38"/>
      <c r="CS439" s="38"/>
      <c r="CT439" s="38"/>
      <c r="CU439" s="38"/>
      <c r="CV439" s="38"/>
      <c r="CW439" s="38"/>
      <c r="CX439" s="38"/>
      <c r="CY439" s="38"/>
      <c r="CZ439" s="38"/>
      <c r="DA439" s="38"/>
      <c r="DB439" s="38"/>
      <c r="DC439" s="38"/>
      <c r="DD439" s="38"/>
      <c r="DE439" s="38"/>
      <c r="DF439" s="38"/>
      <c r="DG439" s="38"/>
      <c r="DH439" s="38"/>
      <c r="DI439" s="38"/>
      <c r="DJ439" s="38"/>
      <c r="DK439" s="38"/>
      <c r="DL439" s="38"/>
      <c r="DM439" s="38"/>
      <c r="DN439" s="38"/>
      <c r="DO439" s="38"/>
      <c r="DP439" s="38"/>
      <c r="DQ439" s="38"/>
      <c r="DR439" s="38"/>
      <c r="DS439" s="38"/>
      <c r="DT439" s="38"/>
      <c r="DU439" s="38"/>
      <c r="DV439" s="38"/>
      <c r="DW439" s="38"/>
      <c r="DX439" s="38"/>
      <c r="DY439" s="38"/>
      <c r="DZ439" s="38"/>
      <c r="EA439" s="38"/>
      <c r="EB439" s="38"/>
      <c r="EC439" s="38"/>
      <c r="ED439" s="38"/>
      <c r="EE439" s="38"/>
      <c r="EF439" s="38"/>
      <c r="EG439" s="38"/>
      <c r="EH439" s="38"/>
      <c r="EI439" s="38"/>
      <c r="EJ439" s="38"/>
      <c r="EK439" s="38"/>
      <c r="EL439" s="38"/>
      <c r="EM439" s="38"/>
      <c r="EN439" s="38"/>
      <c r="EO439" s="38"/>
      <c r="EP439" s="38"/>
      <c r="EQ439" s="38"/>
      <c r="ER439" s="38"/>
      <c r="ES439" s="38"/>
      <c r="ET439" s="38"/>
      <c r="EU439" s="38"/>
      <c r="EV439" s="38"/>
      <c r="EW439" s="38"/>
      <c r="EX439" s="38"/>
      <c r="EY439" s="38"/>
      <c r="EZ439" s="38"/>
      <c r="FA439" s="38"/>
      <c r="FB439" s="38"/>
      <c r="FC439" s="38"/>
      <c r="FD439" s="38"/>
      <c r="FE439" s="38"/>
      <c r="FF439" s="38"/>
      <c r="FG439" s="38"/>
      <c r="FH439" s="38"/>
      <c r="FI439" s="38"/>
      <c r="FJ439" s="38"/>
      <c r="FK439" s="38"/>
      <c r="FL439" s="38"/>
      <c r="FM439" s="38"/>
      <c r="FN439" s="38"/>
      <c r="FO439" s="38"/>
      <c r="FP439" s="38"/>
      <c r="FQ439" s="38"/>
      <c r="FR439" s="38"/>
    </row>
    <row r="440" spans="1:174" ht="25.5" customHeight="1" x14ac:dyDescent="0.2">
      <c r="A440" s="38">
        <v>435</v>
      </c>
      <c r="B440" s="39">
        <v>46126.824305555558</v>
      </c>
      <c r="C440" s="39">
        <v>46126.826388888891</v>
      </c>
      <c r="D440" s="38" t="s">
        <v>293</v>
      </c>
      <c r="E440" s="38"/>
      <c r="F440" s="38"/>
      <c r="G440" s="38"/>
      <c r="H440" s="38"/>
      <c r="I440" s="38" t="s">
        <v>210</v>
      </c>
      <c r="J440" s="38"/>
      <c r="K440" s="38"/>
      <c r="L440" s="38" t="s">
        <v>2110</v>
      </c>
      <c r="M440" s="38"/>
      <c r="N440" s="38"/>
      <c r="O440" s="40">
        <v>401870299</v>
      </c>
      <c r="P440" s="38"/>
      <c r="Q440" s="38"/>
      <c r="R440" s="38" t="s">
        <v>2111</v>
      </c>
      <c r="S440" s="38"/>
      <c r="T440" s="38"/>
      <c r="U440" s="38" t="s">
        <v>2112</v>
      </c>
      <c r="V440" s="38"/>
      <c r="W440" s="38"/>
      <c r="X440" s="40" t="s">
        <v>2113</v>
      </c>
      <c r="Y440" s="38"/>
      <c r="Z440" s="38"/>
      <c r="AA440" s="38" t="s">
        <v>584</v>
      </c>
      <c r="AB440" s="38"/>
      <c r="AC440" s="38"/>
      <c r="AD440" s="38" t="s">
        <v>262</v>
      </c>
      <c r="AE440" s="38"/>
      <c r="AF440" s="38"/>
      <c r="AG440" s="38" t="s">
        <v>237</v>
      </c>
      <c r="AH440" s="38"/>
      <c r="AI440" s="38"/>
      <c r="AJ440" s="38" t="s">
        <v>237</v>
      </c>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41"/>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38"/>
      <c r="CO440" s="38" t="s">
        <v>465</v>
      </c>
      <c r="CP440" s="38" t="s">
        <v>427</v>
      </c>
      <c r="CQ440" s="38"/>
      <c r="CR440" s="38"/>
      <c r="CS440" s="38"/>
      <c r="CT440" s="38"/>
      <c r="CU440" s="38"/>
      <c r="CV440" s="38"/>
      <c r="CW440" s="38"/>
      <c r="CX440" s="38"/>
      <c r="CY440" s="38"/>
      <c r="CZ440" s="38"/>
      <c r="DA440" s="38"/>
      <c r="DB440" s="38"/>
      <c r="DC440" s="38"/>
      <c r="DD440" s="38" t="s">
        <v>453</v>
      </c>
      <c r="DE440" s="38"/>
      <c r="DF440" s="38"/>
      <c r="DG440" s="38"/>
      <c r="DH440" s="38"/>
      <c r="DI440" s="38"/>
      <c r="DJ440" s="38"/>
      <c r="DK440" s="38"/>
      <c r="DL440" s="38"/>
      <c r="DM440" s="38"/>
      <c r="DN440" s="38"/>
      <c r="DO440" s="38"/>
      <c r="DP440" s="38"/>
      <c r="DQ440" s="38"/>
      <c r="DR440" s="38"/>
      <c r="DS440" s="38"/>
      <c r="DT440" s="38"/>
      <c r="DU440" s="38"/>
      <c r="DV440" s="38" t="s">
        <v>485</v>
      </c>
      <c r="DW440" s="38" t="s">
        <v>291</v>
      </c>
      <c r="DX440" s="38"/>
      <c r="DY440" s="38"/>
      <c r="DZ440" s="38"/>
      <c r="EA440" s="38"/>
      <c r="EB440" s="38" t="s">
        <v>308</v>
      </c>
      <c r="EC440" s="38" t="s">
        <v>570</v>
      </c>
      <c r="ED440" s="38" t="s">
        <v>1987</v>
      </c>
      <c r="EE440" s="38"/>
      <c r="EF440" s="38"/>
      <c r="EG440" s="38"/>
      <c r="EH440" s="38"/>
      <c r="EI440" s="38"/>
      <c r="EJ440" s="38"/>
      <c r="EK440" s="38"/>
      <c r="EL440" s="38"/>
      <c r="EM440" s="38"/>
      <c r="EN440" s="38"/>
      <c r="EO440" s="38"/>
      <c r="EP440" s="38"/>
      <c r="EQ440" s="38"/>
      <c r="ER440" s="38"/>
      <c r="ES440" s="38"/>
      <c r="ET440" s="38"/>
      <c r="EU440" s="38"/>
      <c r="EV440" s="38"/>
      <c r="EW440" s="38"/>
      <c r="EX440" s="38"/>
      <c r="EY440" s="38"/>
      <c r="EZ440" s="38"/>
      <c r="FA440" s="38"/>
      <c r="FB440" s="38"/>
      <c r="FC440" s="38"/>
      <c r="FD440" s="38"/>
      <c r="FE440" s="38"/>
      <c r="FF440" s="38"/>
      <c r="FG440" s="38"/>
      <c r="FH440" s="38"/>
      <c r="FI440" s="38"/>
      <c r="FJ440" s="38"/>
      <c r="FK440" s="38"/>
      <c r="FL440" s="38"/>
      <c r="FM440" s="38"/>
      <c r="FN440" s="38"/>
      <c r="FO440" s="38"/>
      <c r="FP440" s="38"/>
      <c r="FQ440" s="38"/>
      <c r="FR440" s="38"/>
    </row>
    <row r="441" spans="1:174" ht="25.5" customHeight="1" x14ac:dyDescent="0.2">
      <c r="A441" s="38">
        <v>436</v>
      </c>
      <c r="B441" s="39">
        <v>46126.850694444453</v>
      </c>
      <c r="C441" s="39">
        <v>46126.852083333331</v>
      </c>
      <c r="D441" s="38" t="s">
        <v>293</v>
      </c>
      <c r="E441" s="38"/>
      <c r="F441" s="38"/>
      <c r="G441" s="38"/>
      <c r="H441" s="38"/>
      <c r="I441" s="38" t="s">
        <v>210</v>
      </c>
      <c r="J441" s="38"/>
      <c r="K441" s="38"/>
      <c r="L441" s="38" t="s">
        <v>2114</v>
      </c>
      <c r="M441" s="38"/>
      <c r="N441" s="38"/>
      <c r="O441" s="40">
        <v>305520799</v>
      </c>
      <c r="P441" s="38"/>
      <c r="Q441" s="38"/>
      <c r="R441" s="38" t="s">
        <v>2115</v>
      </c>
      <c r="S441" s="38"/>
      <c r="T441" s="38"/>
      <c r="U441" s="38" t="s">
        <v>2116</v>
      </c>
      <c r="V441" s="38"/>
      <c r="W441" s="38"/>
      <c r="X441" s="40" t="s">
        <v>2117</v>
      </c>
      <c r="Y441" s="38"/>
      <c r="Z441" s="38"/>
      <c r="AA441" s="38" t="s">
        <v>404</v>
      </c>
      <c r="AB441" s="38"/>
      <c r="AC441" s="38"/>
      <c r="AD441" s="38" t="s">
        <v>262</v>
      </c>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41"/>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t="s">
        <v>378</v>
      </c>
      <c r="CG441" s="38" t="s">
        <v>379</v>
      </c>
      <c r="CH441" s="38" t="s">
        <v>380</v>
      </c>
      <c r="CI441" s="38" t="s">
        <v>381</v>
      </c>
      <c r="CJ441" s="38" t="s">
        <v>382</v>
      </c>
      <c r="CK441" s="38" t="s">
        <v>383</v>
      </c>
      <c r="CL441" s="38"/>
      <c r="CM441" s="38"/>
      <c r="CN441" s="38"/>
      <c r="CO441" s="38" t="s">
        <v>465</v>
      </c>
      <c r="CP441" s="38" t="s">
        <v>391</v>
      </c>
      <c r="CQ441" s="38" t="s">
        <v>2118</v>
      </c>
      <c r="CR441" s="38"/>
      <c r="CS441" s="38"/>
      <c r="CT441" s="38"/>
      <c r="CU441" s="38"/>
      <c r="CV441" s="38"/>
      <c r="CW441" s="38"/>
      <c r="CX441" s="38"/>
      <c r="CY441" s="38"/>
      <c r="CZ441" s="38"/>
      <c r="DA441" s="38"/>
      <c r="DB441" s="38"/>
      <c r="DC441" s="38"/>
      <c r="DD441" s="38"/>
      <c r="DE441" s="38"/>
      <c r="DF441" s="38"/>
      <c r="DG441" s="38"/>
      <c r="DH441" s="38"/>
      <c r="DI441" s="38"/>
      <c r="DJ441" s="38"/>
      <c r="DK441" s="38"/>
      <c r="DL441" s="38"/>
      <c r="DM441" s="38"/>
      <c r="DN441" s="38"/>
      <c r="DO441" s="38"/>
      <c r="DP441" s="38"/>
      <c r="DQ441" s="38"/>
      <c r="DR441" s="38"/>
      <c r="DS441" s="38"/>
      <c r="DT441" s="38"/>
      <c r="DU441" s="38"/>
      <c r="DV441" s="38"/>
      <c r="DW441" s="38"/>
      <c r="DX441" s="38"/>
      <c r="DY441" s="38"/>
      <c r="DZ441" s="38"/>
      <c r="EA441" s="38"/>
      <c r="EB441" s="38"/>
      <c r="EC441" s="38"/>
      <c r="ED441" s="38"/>
      <c r="EE441" s="38"/>
      <c r="EF441" s="38"/>
      <c r="EG441" s="38"/>
      <c r="EH441" s="38"/>
      <c r="EI441" s="38"/>
      <c r="EJ441" s="38"/>
      <c r="EK441" s="38"/>
      <c r="EL441" s="38"/>
      <c r="EM441" s="38"/>
      <c r="EN441" s="38"/>
      <c r="EO441" s="38"/>
      <c r="EP441" s="38"/>
      <c r="EQ441" s="38"/>
      <c r="ER441" s="38"/>
      <c r="ES441" s="38"/>
      <c r="ET441" s="38"/>
      <c r="EU441" s="38"/>
      <c r="EV441" s="38"/>
      <c r="EW441" s="38"/>
      <c r="EX441" s="38"/>
      <c r="EY441" s="38"/>
      <c r="EZ441" s="38"/>
      <c r="FA441" s="38"/>
      <c r="FB441" s="38"/>
      <c r="FC441" s="38"/>
      <c r="FD441" s="38"/>
      <c r="FE441" s="38"/>
      <c r="FF441" s="38"/>
      <c r="FG441" s="38"/>
      <c r="FH441" s="38"/>
      <c r="FI441" s="38"/>
      <c r="FJ441" s="38"/>
      <c r="FK441" s="38"/>
      <c r="FL441" s="38"/>
      <c r="FM441" s="38"/>
      <c r="FN441" s="38"/>
      <c r="FO441" s="38"/>
      <c r="FP441" s="38"/>
      <c r="FQ441" s="38"/>
      <c r="FR441" s="38"/>
    </row>
    <row r="442" spans="1:174" ht="25.5" customHeight="1" x14ac:dyDescent="0.2">
      <c r="A442" s="38">
        <v>437</v>
      </c>
      <c r="B442" s="39">
        <v>46126.878472222219</v>
      </c>
      <c r="C442" s="39">
        <v>46126.886805555558</v>
      </c>
      <c r="D442" s="38" t="s">
        <v>293</v>
      </c>
      <c r="E442" s="38"/>
      <c r="F442" s="38"/>
      <c r="G442" s="38"/>
      <c r="H442" s="38"/>
      <c r="I442" s="38" t="s">
        <v>210</v>
      </c>
      <c r="J442" s="38"/>
      <c r="K442" s="38"/>
      <c r="L442" s="38" t="s">
        <v>2119</v>
      </c>
      <c r="M442" s="38"/>
      <c r="N442" s="38"/>
      <c r="O442" s="40">
        <v>116430895</v>
      </c>
      <c r="P442" s="38"/>
      <c r="Q442" s="38"/>
      <c r="R442" s="38" t="s">
        <v>2120</v>
      </c>
      <c r="S442" s="38"/>
      <c r="T442" s="38"/>
      <c r="U442" s="38" t="s">
        <v>2121</v>
      </c>
      <c r="V442" s="38"/>
      <c r="W442" s="38"/>
      <c r="X442" s="40">
        <v>61057218</v>
      </c>
      <c r="Y442" s="38"/>
      <c r="Z442" s="38"/>
      <c r="AA442" s="38" t="s">
        <v>850</v>
      </c>
      <c r="AB442" s="38"/>
      <c r="AC442" s="38"/>
      <c r="AD442" s="38" t="s">
        <v>262</v>
      </c>
      <c r="AE442" s="38"/>
      <c r="AF442" s="38"/>
      <c r="AG442" s="38" t="s">
        <v>239</v>
      </c>
      <c r="AH442" s="38"/>
      <c r="AI442" s="38"/>
      <c r="AJ442" s="38" t="s">
        <v>239</v>
      </c>
      <c r="AK442" s="38"/>
      <c r="AL442" s="38"/>
      <c r="AM442" s="38" t="s">
        <v>298</v>
      </c>
      <c r="AN442" s="38" t="s">
        <v>291</v>
      </c>
      <c r="AO442" s="38"/>
      <c r="AP442" s="38"/>
      <c r="AQ442" s="38"/>
      <c r="AR442" s="38"/>
      <c r="AS442" s="38"/>
      <c r="AT442" s="38"/>
      <c r="AU442" s="38"/>
      <c r="AV442" s="38"/>
      <c r="AW442" s="38"/>
      <c r="AX442" s="38"/>
      <c r="AY442" s="38"/>
      <c r="AZ442" s="38"/>
      <c r="BA442" s="38"/>
      <c r="BB442" s="38"/>
      <c r="BC442" s="38"/>
      <c r="BD442" s="38"/>
      <c r="BE442" s="38"/>
      <c r="BF442" s="41"/>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M442" s="38"/>
      <c r="CN442" s="38"/>
      <c r="CO442" s="38"/>
      <c r="CP442" s="38"/>
      <c r="CQ442" s="38"/>
      <c r="CR442" s="38"/>
      <c r="CS442" s="38"/>
      <c r="CT442" s="38"/>
      <c r="CU442" s="38"/>
      <c r="CV442" s="38"/>
      <c r="CW442" s="38"/>
      <c r="CX442" s="38"/>
      <c r="CY442" s="38"/>
      <c r="CZ442" s="38"/>
      <c r="DA442" s="38"/>
      <c r="DB442" s="38"/>
      <c r="DC442" s="38"/>
      <c r="DD442" s="38"/>
      <c r="DE442" s="38"/>
      <c r="DF442" s="38"/>
      <c r="DG442" s="38"/>
      <c r="DH442" s="38"/>
      <c r="DI442" s="38"/>
      <c r="DJ442" s="38"/>
      <c r="DK442" s="38"/>
      <c r="DL442" s="38"/>
      <c r="DM442" s="38"/>
      <c r="DN442" s="38"/>
      <c r="DO442" s="38"/>
      <c r="DP442" s="38"/>
      <c r="DQ442" s="38"/>
      <c r="DR442" s="38"/>
      <c r="DS442" s="38"/>
      <c r="DT442" s="38"/>
      <c r="DU442" s="38"/>
      <c r="DV442" s="38"/>
      <c r="DW442" s="38"/>
      <c r="DX442" s="38"/>
      <c r="DY442" s="38"/>
      <c r="DZ442" s="38"/>
      <c r="EA442" s="38"/>
      <c r="EB442" s="38"/>
      <c r="EC442" s="38"/>
      <c r="ED442" s="38"/>
      <c r="EE442" s="38"/>
      <c r="EF442" s="38"/>
      <c r="EG442" s="38"/>
      <c r="EH442" s="38"/>
      <c r="EI442" s="38"/>
      <c r="EJ442" s="38"/>
      <c r="EK442" s="38"/>
      <c r="EL442" s="38"/>
      <c r="EM442" s="38"/>
      <c r="EN442" s="38"/>
      <c r="EO442" s="38"/>
      <c r="EP442" s="38"/>
      <c r="EQ442" s="38"/>
      <c r="ER442" s="38"/>
      <c r="ES442" s="38"/>
      <c r="ET442" s="38"/>
      <c r="EU442" s="38"/>
      <c r="EV442" s="38"/>
      <c r="EW442" s="38"/>
      <c r="EX442" s="38"/>
      <c r="EY442" s="38"/>
      <c r="EZ442" s="38"/>
      <c r="FA442" s="38"/>
      <c r="FB442" s="38"/>
      <c r="FC442" s="38"/>
      <c r="FD442" s="38"/>
      <c r="FE442" s="38"/>
      <c r="FF442" s="38"/>
      <c r="FG442" s="38"/>
      <c r="FH442" s="38"/>
      <c r="FI442" s="38"/>
      <c r="FJ442" s="38"/>
      <c r="FK442" s="38"/>
      <c r="FL442" s="38"/>
      <c r="FM442" s="38"/>
      <c r="FN442" s="38"/>
      <c r="FO442" s="38"/>
      <c r="FP442" s="38"/>
      <c r="FQ442" s="38"/>
      <c r="FR442" s="38"/>
    </row>
    <row r="443" spans="1:174" ht="25.5" customHeight="1" x14ac:dyDescent="0.2">
      <c r="A443" s="38">
        <v>438</v>
      </c>
      <c r="B443" s="39">
        <v>46126.878472222219</v>
      </c>
      <c r="C443" s="39">
        <v>46126.89166666667</v>
      </c>
      <c r="D443" s="38" t="s">
        <v>293</v>
      </c>
      <c r="E443" s="38"/>
      <c r="F443" s="38"/>
      <c r="G443" s="38"/>
      <c r="H443" s="38"/>
      <c r="I443" s="38" t="s">
        <v>210</v>
      </c>
      <c r="J443" s="38"/>
      <c r="K443" s="38"/>
      <c r="L443" s="38" t="s">
        <v>2122</v>
      </c>
      <c r="M443" s="38"/>
      <c r="N443" s="38"/>
      <c r="O443" s="40">
        <v>116610279</v>
      </c>
      <c r="P443" s="38"/>
      <c r="Q443" s="38"/>
      <c r="R443" s="38" t="s">
        <v>2123</v>
      </c>
      <c r="S443" s="38"/>
      <c r="T443" s="38"/>
      <c r="U443" s="38" t="s">
        <v>2124</v>
      </c>
      <c r="V443" s="38"/>
      <c r="W443" s="38"/>
      <c r="X443" s="40">
        <v>85461121</v>
      </c>
      <c r="Y443" s="38"/>
      <c r="Z443" s="38"/>
      <c r="AA443" s="38" t="s">
        <v>1024</v>
      </c>
      <c r="AB443" s="38"/>
      <c r="AC443" s="38"/>
      <c r="AD443" s="38" t="s">
        <v>262</v>
      </c>
      <c r="AE443" s="38"/>
      <c r="AF443" s="38"/>
      <c r="AG443" s="38" t="s">
        <v>664</v>
      </c>
      <c r="AH443" s="38"/>
      <c r="AI443" s="38"/>
      <c r="AJ443" s="38" t="s">
        <v>2125</v>
      </c>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41"/>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38"/>
      <c r="CO443" s="38"/>
      <c r="CP443" s="38"/>
      <c r="CQ443" s="38"/>
      <c r="CR443" s="38" t="s">
        <v>514</v>
      </c>
      <c r="CS443" s="38" t="s">
        <v>391</v>
      </c>
      <c r="CT443" s="38" t="s">
        <v>2126</v>
      </c>
      <c r="CU443" s="38"/>
      <c r="CV443" s="38"/>
      <c r="CW443" s="38"/>
      <c r="CX443" s="38"/>
      <c r="CY443" s="38"/>
      <c r="CZ443" s="38"/>
      <c r="DA443" s="38"/>
      <c r="DB443" s="38"/>
      <c r="DC443" s="38"/>
      <c r="DD443" s="38"/>
      <c r="DE443" s="38"/>
      <c r="DF443" s="38"/>
      <c r="DG443" s="38"/>
      <c r="DH443" s="38"/>
      <c r="DI443" s="38"/>
      <c r="DJ443" s="38"/>
      <c r="DK443" s="38"/>
      <c r="DL443" s="38"/>
      <c r="DM443" s="38"/>
      <c r="DN443" s="38"/>
      <c r="DO443" s="38"/>
      <c r="DP443" s="38"/>
      <c r="DQ443" s="38"/>
      <c r="DR443" s="38"/>
      <c r="DS443" s="38"/>
      <c r="DT443" s="38"/>
      <c r="DU443" s="38"/>
      <c r="DV443" s="38"/>
      <c r="DW443" s="38"/>
      <c r="DX443" s="38"/>
      <c r="DY443" s="38"/>
      <c r="DZ443" s="38"/>
      <c r="EA443" s="38"/>
      <c r="EB443" s="38"/>
      <c r="EC443" s="38"/>
      <c r="ED443" s="38"/>
      <c r="EE443" s="38"/>
      <c r="EF443" s="38"/>
      <c r="EG443" s="38"/>
      <c r="EH443" s="38"/>
      <c r="EI443" s="38"/>
      <c r="EJ443" s="38"/>
      <c r="EK443" s="38"/>
      <c r="EL443" s="38"/>
      <c r="EM443" s="38"/>
      <c r="EN443" s="38"/>
      <c r="EO443" s="38"/>
      <c r="EP443" s="38"/>
      <c r="EQ443" s="38"/>
      <c r="ER443" s="38"/>
      <c r="ES443" s="38"/>
      <c r="ET443" s="38"/>
      <c r="EU443" s="38"/>
      <c r="EV443" s="38"/>
      <c r="EW443" s="38"/>
      <c r="EX443" s="38"/>
      <c r="EY443" s="38"/>
      <c r="EZ443" s="38"/>
      <c r="FA443" s="38"/>
      <c r="FB443" s="38"/>
      <c r="FC443" s="38"/>
      <c r="FD443" s="38"/>
      <c r="FE443" s="38"/>
      <c r="FF443" s="38"/>
      <c r="FG443" s="38"/>
      <c r="FH443" s="38"/>
      <c r="FI443" s="38"/>
      <c r="FJ443" s="38"/>
      <c r="FK443" s="38"/>
      <c r="FL443" s="38"/>
      <c r="FM443" s="38"/>
      <c r="FN443" s="38"/>
      <c r="FO443" s="38"/>
      <c r="FP443" s="38"/>
      <c r="FQ443" s="38"/>
      <c r="FR443" s="38"/>
    </row>
    <row r="444" spans="1:174" ht="25.5" customHeight="1" x14ac:dyDescent="0.2">
      <c r="A444" s="38">
        <v>439</v>
      </c>
      <c r="B444" s="39">
        <v>46126.925000000003</v>
      </c>
      <c r="C444" s="39">
        <v>46126.957638888889</v>
      </c>
      <c r="D444" s="38" t="s">
        <v>293</v>
      </c>
      <c r="E444" s="38"/>
      <c r="F444" s="38"/>
      <c r="G444" s="38"/>
      <c r="H444" s="38"/>
      <c r="I444" s="38" t="s">
        <v>210</v>
      </c>
      <c r="J444" s="38"/>
      <c r="K444" s="38"/>
      <c r="L444" s="38" t="s">
        <v>2127</v>
      </c>
      <c r="M444" s="38"/>
      <c r="N444" s="38"/>
      <c r="O444" s="40">
        <v>119270244</v>
      </c>
      <c r="P444" s="38"/>
      <c r="Q444" s="38"/>
      <c r="R444" s="38" t="s">
        <v>2128</v>
      </c>
      <c r="S444" s="38"/>
      <c r="T444" s="38"/>
      <c r="U444" s="38" t="s">
        <v>2129</v>
      </c>
      <c r="V444" s="38"/>
      <c r="W444" s="38"/>
      <c r="X444" s="40">
        <v>60325125</v>
      </c>
      <c r="Y444" s="38"/>
      <c r="Z444" s="38"/>
      <c r="AA444" s="38" t="s">
        <v>396</v>
      </c>
      <c r="AB444" s="38"/>
      <c r="AC444" s="38"/>
      <c r="AD444" s="38" t="s">
        <v>215</v>
      </c>
      <c r="AE444" s="38"/>
      <c r="AF444" s="38"/>
      <c r="AG444" s="38" t="s">
        <v>237</v>
      </c>
      <c r="AH444" s="38"/>
      <c r="AI444" s="38"/>
      <c r="AJ444" s="38" t="s">
        <v>237</v>
      </c>
      <c r="AK444" s="38"/>
      <c r="AL444" s="38"/>
      <c r="AM444" s="38" t="s">
        <v>298</v>
      </c>
      <c r="AN444" s="38" t="s">
        <v>291</v>
      </c>
      <c r="AO444" s="38"/>
      <c r="AP444" s="38" t="s">
        <v>299</v>
      </c>
      <c r="AQ444" s="38" t="s">
        <v>291</v>
      </c>
      <c r="AR444" s="38"/>
      <c r="AS444" s="38" t="s">
        <v>366</v>
      </c>
      <c r="AT444" s="38" t="s">
        <v>367</v>
      </c>
      <c r="AU444" s="38"/>
      <c r="AV444" s="38" t="s">
        <v>325</v>
      </c>
      <c r="AW444" s="38"/>
      <c r="AX444" s="38"/>
      <c r="AY444" s="38"/>
      <c r="AZ444" s="38"/>
      <c r="BA444" s="38"/>
      <c r="BB444" s="38"/>
      <c r="BC444" s="38"/>
      <c r="BD444" s="38"/>
      <c r="BE444" s="38"/>
      <c r="BF444" s="41"/>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38"/>
      <c r="CO444" s="38"/>
      <c r="CP444" s="38"/>
      <c r="CQ444" s="38"/>
      <c r="CR444" s="38"/>
      <c r="CS444" s="38"/>
      <c r="CT444" s="38"/>
      <c r="CU444" s="38"/>
      <c r="CV444" s="38"/>
      <c r="CW444" s="38"/>
      <c r="CX444" s="38"/>
      <c r="CY444" s="38"/>
      <c r="CZ444" s="38"/>
      <c r="DA444" s="38"/>
      <c r="DB444" s="38"/>
      <c r="DC444" s="38"/>
      <c r="DD444" s="38"/>
      <c r="DE444" s="38"/>
      <c r="DF444" s="38"/>
      <c r="DG444" s="38"/>
      <c r="DH444" s="38"/>
      <c r="DI444" s="38"/>
      <c r="DJ444" s="38"/>
      <c r="DK444" s="38"/>
      <c r="DL444" s="38"/>
      <c r="DM444" s="38"/>
      <c r="DN444" s="38"/>
      <c r="DO444" s="38"/>
      <c r="DP444" s="38"/>
      <c r="DQ444" s="38"/>
      <c r="DR444" s="38"/>
      <c r="DS444" s="38"/>
      <c r="DT444" s="38"/>
      <c r="DU444" s="38"/>
      <c r="DV444" s="38"/>
      <c r="DW444" s="38"/>
      <c r="DX444" s="38"/>
      <c r="DY444" s="38"/>
      <c r="DZ444" s="38"/>
      <c r="EA444" s="38"/>
      <c r="EB444" s="38"/>
      <c r="EC444" s="38"/>
      <c r="ED444" s="38"/>
      <c r="EE444" s="38"/>
      <c r="EF444" s="38"/>
      <c r="EG444" s="38"/>
      <c r="EH444" s="38"/>
      <c r="EI444" s="38"/>
      <c r="EJ444" s="38"/>
      <c r="EK444" s="38"/>
      <c r="EL444" s="38"/>
      <c r="EM444" s="38"/>
      <c r="EN444" s="38"/>
      <c r="EO444" s="38"/>
      <c r="EP444" s="38"/>
      <c r="EQ444" s="38"/>
      <c r="ER444" s="38"/>
      <c r="ES444" s="38"/>
      <c r="ET444" s="38"/>
      <c r="EU444" s="38"/>
      <c r="EV444" s="38"/>
      <c r="EW444" s="38"/>
      <c r="EX444" s="38"/>
      <c r="EY444" s="38"/>
      <c r="EZ444" s="38"/>
      <c r="FA444" s="38"/>
      <c r="FB444" s="38"/>
      <c r="FC444" s="38"/>
      <c r="FD444" s="38"/>
      <c r="FE444" s="38"/>
      <c r="FF444" s="38"/>
      <c r="FG444" s="38"/>
      <c r="FH444" s="38"/>
      <c r="FI444" s="38"/>
      <c r="FJ444" s="38"/>
      <c r="FK444" s="38"/>
      <c r="FL444" s="38"/>
      <c r="FM444" s="38"/>
      <c r="FN444" s="38"/>
      <c r="FO444" s="38"/>
      <c r="FP444" s="38"/>
      <c r="FQ444" s="38"/>
      <c r="FR444" s="38"/>
    </row>
    <row r="445" spans="1:174" ht="25.5" customHeight="1" x14ac:dyDescent="0.2">
      <c r="A445" s="38">
        <v>440</v>
      </c>
      <c r="B445" s="39">
        <v>46126.953472222223</v>
      </c>
      <c r="C445" s="39">
        <v>46126.963194444441</v>
      </c>
      <c r="D445" s="38" t="s">
        <v>293</v>
      </c>
      <c r="E445" s="38"/>
      <c r="F445" s="38"/>
      <c r="G445" s="38"/>
      <c r="H445" s="38"/>
      <c r="I445" s="38" t="s">
        <v>210</v>
      </c>
      <c r="J445" s="38"/>
      <c r="K445" s="38"/>
      <c r="L445" s="38" t="s">
        <v>2130</v>
      </c>
      <c r="M445" s="38"/>
      <c r="N445" s="38"/>
      <c r="O445" s="40">
        <v>208620245</v>
      </c>
      <c r="P445" s="38"/>
      <c r="Q445" s="38"/>
      <c r="R445" s="38" t="s">
        <v>2131</v>
      </c>
      <c r="S445" s="38"/>
      <c r="T445" s="38"/>
      <c r="U445" s="38" t="s">
        <v>2132</v>
      </c>
      <c r="V445" s="38"/>
      <c r="W445" s="38"/>
      <c r="X445" s="40">
        <v>64087064</v>
      </c>
      <c r="Y445" s="38"/>
      <c r="Z445" s="38"/>
      <c r="AA445" s="38" t="s">
        <v>824</v>
      </c>
      <c r="AB445" s="38"/>
      <c r="AC445" s="38"/>
      <c r="AD445" s="38" t="s">
        <v>262</v>
      </c>
      <c r="AE445" s="38"/>
      <c r="AF445" s="38"/>
      <c r="AG445" s="38" t="s">
        <v>237</v>
      </c>
      <c r="AH445" s="38"/>
      <c r="AI445" s="38"/>
      <c r="AJ445" s="38" t="s">
        <v>237</v>
      </c>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41"/>
      <c r="BG445" s="38"/>
      <c r="BH445" s="38"/>
      <c r="BI445" s="38"/>
      <c r="BJ445" s="38"/>
      <c r="BK445" s="38" t="s">
        <v>375</v>
      </c>
      <c r="BL445" s="38" t="s">
        <v>517</v>
      </c>
      <c r="BM445" s="38" t="s">
        <v>1154</v>
      </c>
      <c r="BN445" s="38"/>
      <c r="BO445" s="38"/>
      <c r="BP445" s="38"/>
      <c r="BQ445" s="38" t="s">
        <v>327</v>
      </c>
      <c r="BR445" s="38" t="s">
        <v>391</v>
      </c>
      <c r="BS445" s="38" t="s">
        <v>2133</v>
      </c>
      <c r="BT445" s="38"/>
      <c r="BU445" s="38"/>
      <c r="BV445" s="38"/>
      <c r="BW445" s="38" t="s">
        <v>303</v>
      </c>
      <c r="BX445" s="38" t="s">
        <v>292</v>
      </c>
      <c r="BY445" s="38"/>
      <c r="BZ445" s="38"/>
      <c r="CA445" s="38"/>
      <c r="CB445" s="38"/>
      <c r="CC445" s="38"/>
      <c r="CD445" s="38"/>
      <c r="CE445" s="38"/>
      <c r="CF445" s="38" t="s">
        <v>378</v>
      </c>
      <c r="CG445" s="38" t="s">
        <v>379</v>
      </c>
      <c r="CH445" s="38" t="s">
        <v>380</v>
      </c>
      <c r="CI445" s="38"/>
      <c r="CJ445" s="38"/>
      <c r="CK445" s="38"/>
      <c r="CL445" s="38"/>
      <c r="CM445" s="38"/>
      <c r="CN445" s="38"/>
      <c r="CO445" s="38"/>
      <c r="CP445" s="38"/>
      <c r="CQ445" s="38"/>
      <c r="CR445" s="38"/>
      <c r="CS445" s="38"/>
      <c r="CT445" s="38"/>
      <c r="CU445" s="38"/>
      <c r="CV445" s="38"/>
      <c r="CW445" s="38"/>
      <c r="CX445" s="38"/>
      <c r="CY445" s="38"/>
      <c r="CZ445" s="38"/>
      <c r="DA445" s="38" t="s">
        <v>384</v>
      </c>
      <c r="DB445" s="38" t="s">
        <v>379</v>
      </c>
      <c r="DC445" s="38" t="s">
        <v>385</v>
      </c>
      <c r="DD445" s="38"/>
      <c r="DE445" s="38"/>
      <c r="DF445" s="38"/>
      <c r="DG445" s="38"/>
      <c r="DH445" s="38"/>
      <c r="DI445" s="38"/>
      <c r="DJ445" s="38"/>
      <c r="DK445" s="38"/>
      <c r="DL445" s="38"/>
      <c r="DM445" s="38"/>
      <c r="DN445" s="38"/>
      <c r="DO445" s="38"/>
      <c r="DP445" s="38"/>
      <c r="DQ445" s="38"/>
      <c r="DR445" s="38"/>
      <c r="DS445" s="38"/>
      <c r="DT445" s="38"/>
      <c r="DU445" s="38"/>
      <c r="DV445" s="38"/>
      <c r="DW445" s="38"/>
      <c r="DX445" s="38"/>
      <c r="DY445" s="38"/>
      <c r="DZ445" s="38"/>
      <c r="EA445" s="38"/>
      <c r="EB445" s="38"/>
      <c r="EC445" s="38"/>
      <c r="ED445" s="38"/>
      <c r="EE445" s="38"/>
      <c r="EF445" s="38"/>
      <c r="EG445" s="38"/>
      <c r="EH445" s="38"/>
      <c r="EI445" s="38"/>
      <c r="EJ445" s="38"/>
      <c r="EK445" s="38"/>
      <c r="EL445" s="38"/>
      <c r="EM445" s="38"/>
      <c r="EN445" s="38"/>
      <c r="EO445" s="38"/>
      <c r="EP445" s="38"/>
      <c r="EQ445" s="38"/>
      <c r="ER445" s="38"/>
      <c r="ES445" s="38"/>
      <c r="ET445" s="38"/>
      <c r="EU445" s="38"/>
      <c r="EV445" s="38"/>
      <c r="EW445" s="38"/>
      <c r="EX445" s="38"/>
      <c r="EY445" s="38"/>
      <c r="EZ445" s="38"/>
      <c r="FA445" s="38"/>
      <c r="FB445" s="38"/>
      <c r="FC445" s="38"/>
      <c r="FD445" s="38"/>
      <c r="FE445" s="38"/>
      <c r="FF445" s="38"/>
      <c r="FG445" s="38"/>
      <c r="FH445" s="38"/>
      <c r="FI445" s="38"/>
      <c r="FJ445" s="38"/>
      <c r="FK445" s="38"/>
      <c r="FL445" s="38"/>
      <c r="FM445" s="38"/>
      <c r="FN445" s="38"/>
      <c r="FO445" s="38"/>
      <c r="FP445" s="38"/>
      <c r="FQ445" s="38"/>
      <c r="FR445" s="38"/>
    </row>
    <row r="446" spans="1:174" ht="25.5" customHeight="1" x14ac:dyDescent="0.2">
      <c r="A446" s="38">
        <v>441</v>
      </c>
      <c r="B446" s="39">
        <v>46126.958333333343</v>
      </c>
      <c r="C446" s="39">
        <v>46126.963888888888</v>
      </c>
      <c r="D446" s="38" t="s">
        <v>293</v>
      </c>
      <c r="E446" s="38"/>
      <c r="F446" s="38"/>
      <c r="G446" s="38"/>
      <c r="H446" s="38"/>
      <c r="I446" s="38" t="s">
        <v>210</v>
      </c>
      <c r="J446" s="38"/>
      <c r="K446" s="38"/>
      <c r="L446" s="38" t="s">
        <v>2134</v>
      </c>
      <c r="M446" s="38"/>
      <c r="N446" s="38"/>
      <c r="O446" s="40">
        <v>901160664</v>
      </c>
      <c r="P446" s="38"/>
      <c r="Q446" s="38"/>
      <c r="R446" s="38" t="s">
        <v>2135</v>
      </c>
      <c r="S446" s="38"/>
      <c r="T446" s="38"/>
      <c r="U446" s="38" t="s">
        <v>2136</v>
      </c>
      <c r="V446" s="38"/>
      <c r="W446" s="38"/>
      <c r="X446" s="40" t="s">
        <v>2137</v>
      </c>
      <c r="Y446" s="38"/>
      <c r="Z446" s="38"/>
      <c r="AA446" s="38" t="s">
        <v>496</v>
      </c>
      <c r="AB446" s="38"/>
      <c r="AC446" s="38"/>
      <c r="AD446" s="38" t="s">
        <v>262</v>
      </c>
      <c r="AE446" s="38"/>
      <c r="AF446" s="38"/>
      <c r="AG446" s="38" t="s">
        <v>239</v>
      </c>
      <c r="AH446" s="38"/>
      <c r="AI446" s="38"/>
      <c r="AJ446" s="38" t="s">
        <v>239</v>
      </c>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41"/>
      <c r="BG446" s="38"/>
      <c r="BH446" s="38"/>
      <c r="BI446" s="38"/>
      <c r="BJ446" s="38"/>
      <c r="BK446" s="38" t="s">
        <v>375</v>
      </c>
      <c r="BL446" s="38" t="s">
        <v>291</v>
      </c>
      <c r="BM446" s="38"/>
      <c r="BN446" s="38"/>
      <c r="BO446" s="38"/>
      <c r="BP446" s="38"/>
      <c r="BQ446" s="38" t="s">
        <v>327</v>
      </c>
      <c r="BR446" s="38" t="s">
        <v>292</v>
      </c>
      <c r="BS446" s="38"/>
      <c r="BT446" s="38"/>
      <c r="BU446" s="38"/>
      <c r="BV446" s="38"/>
      <c r="BW446" s="38"/>
      <c r="BX446" s="38"/>
      <c r="BY446" s="38"/>
      <c r="BZ446" s="38"/>
      <c r="CA446" s="38"/>
      <c r="CB446" s="38"/>
      <c r="CC446" s="38"/>
      <c r="CD446" s="38"/>
      <c r="CE446" s="38"/>
      <c r="CF446" s="38" t="s">
        <v>378</v>
      </c>
      <c r="CG446" s="38" t="s">
        <v>379</v>
      </c>
      <c r="CH446" s="38" t="s">
        <v>380</v>
      </c>
      <c r="CI446" s="38" t="s">
        <v>381</v>
      </c>
      <c r="CJ446" s="38" t="s">
        <v>382</v>
      </c>
      <c r="CK446" s="38" t="s">
        <v>383</v>
      </c>
      <c r="CL446" s="38"/>
      <c r="CM446" s="38"/>
      <c r="CN446" s="38"/>
      <c r="CO446" s="38" t="s">
        <v>465</v>
      </c>
      <c r="CP446" s="38" t="s">
        <v>391</v>
      </c>
      <c r="CQ446" s="38" t="s">
        <v>1750</v>
      </c>
      <c r="CR446" s="38"/>
      <c r="CS446" s="38"/>
      <c r="CT446" s="38"/>
      <c r="CU446" s="38"/>
      <c r="CV446" s="38"/>
      <c r="CW446" s="38"/>
      <c r="CX446" s="38"/>
      <c r="CY446" s="38"/>
      <c r="CZ446" s="38"/>
      <c r="DA446" s="38"/>
      <c r="DB446" s="38"/>
      <c r="DC446" s="38"/>
      <c r="DD446" s="38"/>
      <c r="DE446" s="38"/>
      <c r="DF446" s="38"/>
      <c r="DG446" s="38"/>
      <c r="DH446" s="38"/>
      <c r="DI446" s="38"/>
      <c r="DJ446" s="38"/>
      <c r="DK446" s="38"/>
      <c r="DL446" s="38"/>
      <c r="DM446" s="38"/>
      <c r="DN446" s="38"/>
      <c r="DO446" s="38"/>
      <c r="DP446" s="38"/>
      <c r="DQ446" s="38"/>
      <c r="DR446" s="38"/>
      <c r="DS446" s="38"/>
      <c r="DT446" s="38"/>
      <c r="DU446" s="38"/>
      <c r="DV446" s="38"/>
      <c r="DW446" s="38"/>
      <c r="DX446" s="38"/>
      <c r="DY446" s="38"/>
      <c r="DZ446" s="38"/>
      <c r="EA446" s="38"/>
      <c r="EB446" s="38"/>
      <c r="EC446" s="38"/>
      <c r="ED446" s="38"/>
      <c r="EE446" s="38"/>
      <c r="EF446" s="38"/>
      <c r="EG446" s="38"/>
      <c r="EH446" s="38"/>
      <c r="EI446" s="38"/>
      <c r="EJ446" s="38"/>
      <c r="EK446" s="38"/>
      <c r="EL446" s="38"/>
      <c r="EM446" s="38"/>
      <c r="EN446" s="38"/>
      <c r="EO446" s="38"/>
      <c r="EP446" s="38"/>
      <c r="EQ446" s="38"/>
      <c r="ER446" s="38"/>
      <c r="ES446" s="38"/>
      <c r="ET446" s="38"/>
      <c r="EU446" s="38"/>
      <c r="EV446" s="38"/>
      <c r="EW446" s="38"/>
      <c r="EX446" s="38"/>
      <c r="EY446" s="38"/>
      <c r="EZ446" s="38"/>
      <c r="FA446" s="38"/>
      <c r="FB446" s="38"/>
      <c r="FC446" s="38"/>
      <c r="FD446" s="38"/>
      <c r="FE446" s="38"/>
      <c r="FF446" s="38"/>
      <c r="FG446" s="38"/>
      <c r="FH446" s="38"/>
      <c r="FI446" s="38"/>
      <c r="FJ446" s="38"/>
      <c r="FK446" s="38"/>
      <c r="FL446" s="38"/>
      <c r="FM446" s="38"/>
      <c r="FN446" s="38"/>
      <c r="FO446" s="38"/>
      <c r="FP446" s="38"/>
      <c r="FQ446" s="38"/>
      <c r="FR446" s="38"/>
    </row>
    <row r="447" spans="1:174" ht="25.5" customHeight="1" x14ac:dyDescent="0.2">
      <c r="A447" s="38">
        <v>442</v>
      </c>
      <c r="B447" s="39">
        <v>46126.954861111109</v>
      </c>
      <c r="C447" s="39">
        <v>46126.973611111112</v>
      </c>
      <c r="D447" s="38" t="s">
        <v>293</v>
      </c>
      <c r="E447" s="38"/>
      <c r="F447" s="38"/>
      <c r="G447" s="38"/>
      <c r="H447" s="38"/>
      <c r="I447" s="38" t="s">
        <v>210</v>
      </c>
      <c r="J447" s="38"/>
      <c r="K447" s="38"/>
      <c r="L447" s="38" t="s">
        <v>2138</v>
      </c>
      <c r="M447" s="38"/>
      <c r="N447" s="38"/>
      <c r="O447" s="40">
        <v>701670233</v>
      </c>
      <c r="P447" s="38"/>
      <c r="Q447" s="38"/>
      <c r="R447" s="38" t="s">
        <v>2139</v>
      </c>
      <c r="S447" s="38"/>
      <c r="T447" s="38"/>
      <c r="U447" s="38" t="s">
        <v>2140</v>
      </c>
      <c r="V447" s="38"/>
      <c r="W447" s="38"/>
      <c r="X447" s="40">
        <v>86939494</v>
      </c>
      <c r="Y447" s="38"/>
      <c r="Z447" s="38"/>
      <c r="AA447" s="38" t="s">
        <v>1224</v>
      </c>
      <c r="AB447" s="38"/>
      <c r="AC447" s="38"/>
      <c r="AD447" s="38" t="s">
        <v>262</v>
      </c>
      <c r="AE447" s="38"/>
      <c r="AF447" s="38"/>
      <c r="AG447" s="38" t="s">
        <v>237</v>
      </c>
      <c r="AH447" s="38"/>
      <c r="AI447" s="38"/>
      <c r="AJ447" s="38" t="s">
        <v>237</v>
      </c>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41"/>
      <c r="BG447" s="38"/>
      <c r="BH447" s="38"/>
      <c r="BI447" s="38"/>
      <c r="BJ447" s="38"/>
      <c r="BK447" s="38" t="s">
        <v>375</v>
      </c>
      <c r="BL447" s="38" t="s">
        <v>291</v>
      </c>
      <c r="BM447" s="38"/>
      <c r="BN447" s="38"/>
      <c r="BO447" s="38"/>
      <c r="BP447" s="38"/>
      <c r="BQ447" s="38"/>
      <c r="BR447" s="38"/>
      <c r="BS447" s="38"/>
      <c r="BT447" s="38"/>
      <c r="BU447" s="38"/>
      <c r="BV447" s="38"/>
      <c r="BW447" s="38" t="s">
        <v>303</v>
      </c>
      <c r="BX447" s="38" t="s">
        <v>217</v>
      </c>
      <c r="BY447" s="38" t="s">
        <v>399</v>
      </c>
      <c r="BZ447" s="38"/>
      <c r="CA447" s="38"/>
      <c r="CB447" s="38"/>
      <c r="CC447" s="38"/>
      <c r="CD447" s="38"/>
      <c r="CE447" s="38"/>
      <c r="CF447" s="38" t="s">
        <v>378</v>
      </c>
      <c r="CG447" s="38" t="s">
        <v>382</v>
      </c>
      <c r="CH447" s="38" t="s">
        <v>1468</v>
      </c>
      <c r="CI447" s="38"/>
      <c r="CJ447" s="38"/>
      <c r="CK447" s="38"/>
      <c r="CL447" s="38"/>
      <c r="CM447" s="38"/>
      <c r="CN447" s="38"/>
      <c r="CO447" s="38"/>
      <c r="CP447" s="38"/>
      <c r="CQ447" s="38"/>
      <c r="CR447" s="38"/>
      <c r="CS447" s="38"/>
      <c r="CT447" s="38"/>
      <c r="CU447" s="38"/>
      <c r="CV447" s="38"/>
      <c r="CW447" s="38"/>
      <c r="CX447" s="38"/>
      <c r="CY447" s="38"/>
      <c r="CZ447" s="38"/>
      <c r="DA447" s="38" t="s">
        <v>384</v>
      </c>
      <c r="DB447" s="38" t="s">
        <v>379</v>
      </c>
      <c r="DC447" s="38" t="s">
        <v>385</v>
      </c>
      <c r="DD447" s="38"/>
      <c r="DE447" s="38"/>
      <c r="DF447" s="38"/>
      <c r="DG447" s="38"/>
      <c r="DH447" s="38"/>
      <c r="DI447" s="38"/>
      <c r="DJ447" s="38"/>
      <c r="DK447" s="38"/>
      <c r="DL447" s="38"/>
      <c r="DM447" s="38"/>
      <c r="DN447" s="38"/>
      <c r="DO447" s="38"/>
      <c r="DP447" s="38"/>
      <c r="DQ447" s="38"/>
      <c r="DR447" s="38"/>
      <c r="DS447" s="38"/>
      <c r="DT447" s="38"/>
      <c r="DU447" s="38"/>
      <c r="DV447" s="38"/>
      <c r="DW447" s="38"/>
      <c r="DX447" s="38"/>
      <c r="DY447" s="38"/>
      <c r="DZ447" s="38"/>
      <c r="EA447" s="38"/>
      <c r="EB447" s="38"/>
      <c r="EC447" s="38"/>
      <c r="ED447" s="38"/>
      <c r="EE447" s="38"/>
      <c r="EF447" s="38"/>
      <c r="EG447" s="38"/>
      <c r="EH447" s="38"/>
      <c r="EI447" s="38"/>
      <c r="EJ447" s="38"/>
      <c r="EK447" s="38"/>
      <c r="EL447" s="38"/>
      <c r="EM447" s="38"/>
      <c r="EN447" s="38"/>
      <c r="EO447" s="38"/>
      <c r="EP447" s="38"/>
      <c r="EQ447" s="38"/>
      <c r="ER447" s="38"/>
      <c r="ES447" s="38"/>
      <c r="ET447" s="38"/>
      <c r="EU447" s="38"/>
      <c r="EV447" s="38"/>
      <c r="EW447" s="38"/>
      <c r="EX447" s="38"/>
      <c r="EY447" s="38"/>
      <c r="EZ447" s="38"/>
      <c r="FA447" s="38"/>
      <c r="FB447" s="38"/>
      <c r="FC447" s="38"/>
      <c r="FD447" s="38"/>
      <c r="FE447" s="38"/>
      <c r="FF447" s="38"/>
      <c r="FG447" s="38"/>
      <c r="FH447" s="38"/>
      <c r="FI447" s="38"/>
      <c r="FJ447" s="38"/>
      <c r="FK447" s="38"/>
      <c r="FL447" s="38"/>
      <c r="FM447" s="38"/>
      <c r="FN447" s="38"/>
      <c r="FO447" s="38"/>
      <c r="FP447" s="38"/>
      <c r="FQ447" s="38"/>
      <c r="FR447" s="38"/>
    </row>
    <row r="448" spans="1:174" ht="25.5" customHeight="1" x14ac:dyDescent="0.2">
      <c r="A448" s="38">
        <v>443</v>
      </c>
      <c r="B448" s="39">
        <v>46127.387499999997</v>
      </c>
      <c r="C448" s="39">
        <v>46127.388888888891</v>
      </c>
      <c r="D448" s="38" t="s">
        <v>293</v>
      </c>
      <c r="E448" s="38"/>
      <c r="F448" s="38"/>
      <c r="G448" s="38"/>
      <c r="H448" s="38"/>
      <c r="I448" s="38" t="s">
        <v>210</v>
      </c>
      <c r="J448" s="38"/>
      <c r="K448" s="38"/>
      <c r="L448" s="38" t="s">
        <v>2141</v>
      </c>
      <c r="M448" s="38"/>
      <c r="N448" s="38"/>
      <c r="O448" s="40">
        <v>207350535</v>
      </c>
      <c r="P448" s="38"/>
      <c r="Q448" s="38"/>
      <c r="R448" s="38" t="s">
        <v>2142</v>
      </c>
      <c r="S448" s="38"/>
      <c r="T448" s="38"/>
      <c r="U448" s="38" t="s">
        <v>2143</v>
      </c>
      <c r="V448" s="38"/>
      <c r="W448" s="38"/>
      <c r="X448" s="40">
        <v>89652724</v>
      </c>
      <c r="Y448" s="38"/>
      <c r="Z448" s="38"/>
      <c r="AA448" s="38" t="s">
        <v>432</v>
      </c>
      <c r="AB448" s="38"/>
      <c r="AC448" s="38"/>
      <c r="AD448" s="38" t="s">
        <v>262</v>
      </c>
      <c r="AE448" s="38"/>
      <c r="AF448" s="38"/>
      <c r="AG448" s="38" t="s">
        <v>210</v>
      </c>
      <c r="AH448" s="38"/>
      <c r="AI448" s="38"/>
      <c r="AJ448" s="38" t="s">
        <v>237</v>
      </c>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41"/>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38"/>
      <c r="CO448" s="38" t="s">
        <v>465</v>
      </c>
      <c r="CP448" s="38" t="s">
        <v>427</v>
      </c>
      <c r="CQ448" s="38"/>
      <c r="CR448" s="38"/>
      <c r="CS448" s="38"/>
      <c r="CT448" s="38"/>
      <c r="CU448" s="38"/>
      <c r="CV448" s="38"/>
      <c r="CW448" s="38"/>
      <c r="CX448" s="38"/>
      <c r="CY448" s="38"/>
      <c r="CZ448" s="38"/>
      <c r="DA448" s="38"/>
      <c r="DB448" s="38"/>
      <c r="DC448" s="38"/>
      <c r="DD448" s="38"/>
      <c r="DE448" s="38"/>
      <c r="DF448" s="38"/>
      <c r="DG448" s="38"/>
      <c r="DH448" s="38"/>
      <c r="DI448" s="38"/>
      <c r="DJ448" s="38"/>
      <c r="DK448" s="38"/>
      <c r="DL448" s="38"/>
      <c r="DM448" s="38"/>
      <c r="DN448" s="38"/>
      <c r="DO448" s="38"/>
      <c r="DP448" s="38"/>
      <c r="DQ448" s="38"/>
      <c r="DR448" s="38"/>
      <c r="DS448" s="38"/>
      <c r="DT448" s="38"/>
      <c r="DU448" s="38"/>
      <c r="DV448" s="38"/>
      <c r="DW448" s="38"/>
      <c r="DX448" s="38"/>
      <c r="DY448" s="38"/>
      <c r="DZ448" s="38"/>
      <c r="EA448" s="38"/>
      <c r="EB448" s="38"/>
      <c r="EC448" s="38"/>
      <c r="ED448" s="38"/>
      <c r="EE448" s="38"/>
      <c r="EF448" s="38"/>
      <c r="EG448" s="38"/>
      <c r="EH448" s="38"/>
      <c r="EI448" s="38"/>
      <c r="EJ448" s="38"/>
      <c r="EK448" s="38"/>
      <c r="EL448" s="38"/>
      <c r="EM448" s="38"/>
      <c r="EN448" s="38"/>
      <c r="EO448" s="38"/>
      <c r="EP448" s="38"/>
      <c r="EQ448" s="38"/>
      <c r="ER448" s="38"/>
      <c r="ES448" s="38"/>
      <c r="ET448" s="38"/>
      <c r="EU448" s="38"/>
      <c r="EV448" s="38"/>
      <c r="EW448" s="38"/>
      <c r="EX448" s="38"/>
      <c r="EY448" s="38"/>
      <c r="EZ448" s="38"/>
      <c r="FA448" s="38"/>
      <c r="FB448" s="38"/>
      <c r="FC448" s="38"/>
      <c r="FD448" s="38"/>
      <c r="FE448" s="38"/>
      <c r="FF448" s="38"/>
      <c r="FG448" s="38"/>
      <c r="FH448" s="38"/>
      <c r="FI448" s="38"/>
      <c r="FJ448" s="38"/>
      <c r="FK448" s="38"/>
      <c r="FL448" s="38"/>
      <c r="FM448" s="38"/>
      <c r="FN448" s="38"/>
      <c r="FO448" s="38"/>
      <c r="FP448" s="38"/>
      <c r="FQ448" s="38"/>
      <c r="FR448" s="38"/>
    </row>
    <row r="449" spans="1:174" ht="25.5" customHeight="1" x14ac:dyDescent="0.2">
      <c r="A449" s="38">
        <v>444</v>
      </c>
      <c r="B449" s="39">
        <v>46127.397222222222</v>
      </c>
      <c r="C449" s="39">
        <v>46127.402083333327</v>
      </c>
      <c r="D449" s="38" t="s">
        <v>293</v>
      </c>
      <c r="E449" s="38"/>
      <c r="F449" s="38"/>
      <c r="G449" s="38"/>
      <c r="H449" s="38"/>
      <c r="I449" s="38" t="s">
        <v>210</v>
      </c>
      <c r="J449" s="38"/>
      <c r="K449" s="38"/>
      <c r="L449" s="38" t="s">
        <v>2144</v>
      </c>
      <c r="M449" s="38"/>
      <c r="N449" s="38"/>
      <c r="O449" s="40">
        <v>603840463</v>
      </c>
      <c r="P449" s="38"/>
      <c r="Q449" s="38"/>
      <c r="R449" s="38" t="s">
        <v>2145</v>
      </c>
      <c r="S449" s="38"/>
      <c r="T449" s="38"/>
      <c r="U449" s="38" t="s">
        <v>2146</v>
      </c>
      <c r="V449" s="38"/>
      <c r="W449" s="38"/>
      <c r="X449" s="40">
        <v>87817195</v>
      </c>
      <c r="Y449" s="38"/>
      <c r="Z449" s="38"/>
      <c r="AA449" s="38" t="s">
        <v>1586</v>
      </c>
      <c r="AB449" s="38"/>
      <c r="AC449" s="38"/>
      <c r="AD449" s="38" t="s">
        <v>409</v>
      </c>
      <c r="AE449" s="38"/>
      <c r="AF449" s="38"/>
      <c r="AG449" s="38" t="s">
        <v>237</v>
      </c>
      <c r="AH449" s="38"/>
      <c r="AI449" s="38"/>
      <c r="AJ449" s="38" t="s">
        <v>415</v>
      </c>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41"/>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t="s">
        <v>381</v>
      </c>
      <c r="CJ449" s="38" t="s">
        <v>379</v>
      </c>
      <c r="CK449" s="38" t="s">
        <v>534</v>
      </c>
      <c r="CL449" s="38"/>
      <c r="CM449" s="38"/>
      <c r="CN449" s="38"/>
      <c r="CO449" s="38"/>
      <c r="CP449" s="38"/>
      <c r="CQ449" s="38"/>
      <c r="CR449" s="38"/>
      <c r="CS449" s="38"/>
      <c r="CT449" s="38"/>
      <c r="CU449" s="38"/>
      <c r="CV449" s="38"/>
      <c r="CW449" s="38"/>
      <c r="CX449" s="38"/>
      <c r="CY449" s="38"/>
      <c r="CZ449" s="38"/>
      <c r="DA449" s="38"/>
      <c r="DB449" s="38"/>
      <c r="DC449" s="38"/>
      <c r="DD449" s="38"/>
      <c r="DE449" s="38"/>
      <c r="DF449" s="38"/>
      <c r="DG449" s="38"/>
      <c r="DH449" s="38"/>
      <c r="DI449" s="38"/>
      <c r="DJ449" s="38"/>
      <c r="DK449" s="38"/>
      <c r="DL449" s="38"/>
      <c r="DM449" s="38"/>
      <c r="DN449" s="38"/>
      <c r="DO449" s="38"/>
      <c r="DP449" s="38"/>
      <c r="DQ449" s="38"/>
      <c r="DR449" s="38"/>
      <c r="DS449" s="38"/>
      <c r="DT449" s="38"/>
      <c r="DU449" s="38"/>
      <c r="DV449" s="38"/>
      <c r="DW449" s="38"/>
      <c r="DX449" s="38"/>
      <c r="DY449" s="38"/>
      <c r="DZ449" s="38"/>
      <c r="EA449" s="38"/>
      <c r="EB449" s="38"/>
      <c r="EC449" s="38"/>
      <c r="ED449" s="38"/>
      <c r="EE449" s="38"/>
      <c r="EF449" s="38"/>
      <c r="EG449" s="38"/>
      <c r="EH449" s="38"/>
      <c r="EI449" s="38"/>
      <c r="EJ449" s="38"/>
      <c r="EK449" s="38"/>
      <c r="EL449" s="38"/>
      <c r="EM449" s="38"/>
      <c r="EN449" s="38"/>
      <c r="EO449" s="38"/>
      <c r="EP449" s="38"/>
      <c r="EQ449" s="38"/>
      <c r="ER449" s="38"/>
      <c r="ES449" s="38"/>
      <c r="ET449" s="38"/>
      <c r="EU449" s="38"/>
      <c r="EV449" s="38"/>
      <c r="EW449" s="38"/>
      <c r="EX449" s="38"/>
      <c r="EY449" s="38"/>
      <c r="EZ449" s="38" t="s">
        <v>615</v>
      </c>
      <c r="FA449" s="38" t="s">
        <v>379</v>
      </c>
      <c r="FB449" s="38" t="s">
        <v>380</v>
      </c>
      <c r="FC449" s="38"/>
      <c r="FD449" s="38"/>
      <c r="FE449" s="38"/>
      <c r="FF449" s="38" t="s">
        <v>616</v>
      </c>
      <c r="FG449" s="38" t="s">
        <v>379</v>
      </c>
      <c r="FH449" s="38" t="s">
        <v>380</v>
      </c>
      <c r="FI449" s="38"/>
      <c r="FJ449" s="38"/>
      <c r="FK449" s="38"/>
      <c r="FL449" s="38"/>
      <c r="FM449" s="38"/>
      <c r="FN449" s="38"/>
      <c r="FO449" s="38"/>
      <c r="FP449" s="38"/>
      <c r="FQ449" s="38"/>
      <c r="FR449" s="38"/>
    </row>
    <row r="450" spans="1:174" ht="25.5" customHeight="1" x14ac:dyDescent="0.2">
      <c r="A450" s="38">
        <v>445</v>
      </c>
      <c r="B450" s="39">
        <v>46127.404166666667</v>
      </c>
      <c r="C450" s="39">
        <v>46127.425000000003</v>
      </c>
      <c r="D450" s="38" t="s">
        <v>293</v>
      </c>
      <c r="E450" s="38"/>
      <c r="F450" s="38"/>
      <c r="G450" s="38"/>
      <c r="H450" s="38"/>
      <c r="I450" s="38" t="s">
        <v>210</v>
      </c>
      <c r="J450" s="38"/>
      <c r="K450" s="38"/>
      <c r="L450" s="38" t="s">
        <v>2147</v>
      </c>
      <c r="M450" s="38"/>
      <c r="N450" s="38"/>
      <c r="O450" s="40">
        <v>701940134</v>
      </c>
      <c r="P450" s="38"/>
      <c r="Q450" s="38"/>
      <c r="R450" s="38" t="s">
        <v>2148</v>
      </c>
      <c r="S450" s="38"/>
      <c r="T450" s="38"/>
      <c r="U450" s="38" t="s">
        <v>2149</v>
      </c>
      <c r="V450" s="38"/>
      <c r="W450" s="38"/>
      <c r="X450" s="40">
        <v>70095564</v>
      </c>
      <c r="Y450" s="38"/>
      <c r="Z450" s="38"/>
      <c r="AA450" s="38" t="s">
        <v>1162</v>
      </c>
      <c r="AB450" s="38"/>
      <c r="AC450" s="38"/>
      <c r="AD450" s="38" t="s">
        <v>262</v>
      </c>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t="s">
        <v>397</v>
      </c>
      <c r="BF450" s="41" t="s">
        <v>291</v>
      </c>
      <c r="BG450" s="38"/>
      <c r="BH450" s="38"/>
      <c r="BI450" s="38"/>
      <c r="BJ450" s="38"/>
      <c r="BK450" s="38" t="s">
        <v>375</v>
      </c>
      <c r="BL450" s="38" t="s">
        <v>517</v>
      </c>
      <c r="BM450" s="38" t="s">
        <v>942</v>
      </c>
      <c r="BN450" s="38"/>
      <c r="BO450" s="38"/>
      <c r="BP450" s="38"/>
      <c r="BQ450" s="38"/>
      <c r="BR450" s="38"/>
      <c r="BS450" s="38"/>
      <c r="BT450" s="38" t="s">
        <v>398</v>
      </c>
      <c r="BU450" s="38"/>
      <c r="BV450" s="38"/>
      <c r="BW450" s="38" t="s">
        <v>303</v>
      </c>
      <c r="BX450" s="38" t="s">
        <v>217</v>
      </c>
      <c r="BY450" s="38" t="s">
        <v>399</v>
      </c>
      <c r="BZ450" s="38"/>
      <c r="CA450" s="38"/>
      <c r="CB450" s="38"/>
      <c r="CC450" s="38"/>
      <c r="CD450" s="38"/>
      <c r="CE450" s="38"/>
      <c r="CF450" s="38"/>
      <c r="CG450" s="38"/>
      <c r="CH450" s="38"/>
      <c r="CI450" s="38"/>
      <c r="CJ450" s="38"/>
      <c r="CK450" s="38"/>
      <c r="CL450" s="38"/>
      <c r="CM450" s="38"/>
      <c r="CN450" s="38"/>
      <c r="CO450" s="38"/>
      <c r="CP450" s="38"/>
      <c r="CQ450" s="38"/>
      <c r="CR450" s="38"/>
      <c r="CS450" s="38"/>
      <c r="CT450" s="38"/>
      <c r="CU450" s="38"/>
      <c r="CV450" s="38"/>
      <c r="CW450" s="38"/>
      <c r="CX450" s="38"/>
      <c r="CY450" s="38"/>
      <c r="CZ450" s="38"/>
      <c r="DA450" s="38"/>
      <c r="DB450" s="38"/>
      <c r="DC450" s="38"/>
      <c r="DD450" s="38"/>
      <c r="DE450" s="38"/>
      <c r="DF450" s="38"/>
      <c r="DG450" s="38"/>
      <c r="DH450" s="38"/>
      <c r="DI450" s="38"/>
      <c r="DJ450" s="38"/>
      <c r="DK450" s="38"/>
      <c r="DL450" s="38"/>
      <c r="DM450" s="38"/>
      <c r="DN450" s="38"/>
      <c r="DO450" s="38"/>
      <c r="DP450" s="38"/>
      <c r="DQ450" s="38"/>
      <c r="DR450" s="38"/>
      <c r="DS450" s="38"/>
      <c r="DT450" s="38"/>
      <c r="DU450" s="38"/>
      <c r="DV450" s="38"/>
      <c r="DW450" s="38"/>
      <c r="DX450" s="38"/>
      <c r="DY450" s="38"/>
      <c r="DZ450" s="38"/>
      <c r="EA450" s="38"/>
      <c r="EB450" s="38"/>
      <c r="EC450" s="38"/>
      <c r="ED450" s="38"/>
      <c r="EE450" s="38"/>
      <c r="EF450" s="38"/>
      <c r="EG450" s="38"/>
      <c r="EH450" s="38"/>
      <c r="EI450" s="38"/>
      <c r="EJ450" s="38"/>
      <c r="EK450" s="38"/>
      <c r="EL450" s="38"/>
      <c r="EM450" s="38"/>
      <c r="EN450" s="38"/>
      <c r="EO450" s="38"/>
      <c r="EP450" s="38"/>
      <c r="EQ450" s="38"/>
      <c r="ER450" s="38"/>
      <c r="ES450" s="38"/>
      <c r="ET450" s="38"/>
      <c r="EU450" s="38"/>
      <c r="EV450" s="38"/>
      <c r="EW450" s="38"/>
      <c r="EX450" s="38"/>
      <c r="EY450" s="38"/>
      <c r="EZ450" s="38"/>
      <c r="FA450" s="38"/>
      <c r="FB450" s="38"/>
      <c r="FC450" s="38"/>
      <c r="FD450" s="38"/>
      <c r="FE450" s="38"/>
      <c r="FF450" s="38"/>
      <c r="FG450" s="38"/>
      <c r="FH450" s="38"/>
      <c r="FI450" s="38"/>
      <c r="FJ450" s="38"/>
      <c r="FK450" s="38"/>
      <c r="FL450" s="38"/>
      <c r="FM450" s="38"/>
      <c r="FN450" s="38"/>
      <c r="FO450" s="38"/>
      <c r="FP450" s="38"/>
      <c r="FQ450" s="38"/>
      <c r="FR450" s="38"/>
    </row>
    <row r="451" spans="1:174" ht="25.5" customHeight="1" x14ac:dyDescent="0.2">
      <c r="A451" s="38">
        <v>446</v>
      </c>
      <c r="B451" s="39">
        <v>46127.431250000001</v>
      </c>
      <c r="C451" s="39">
        <v>46127.454861111109</v>
      </c>
      <c r="D451" s="38" t="s">
        <v>293</v>
      </c>
      <c r="E451" s="38"/>
      <c r="F451" s="38"/>
      <c r="G451" s="38"/>
      <c r="H451" s="38"/>
      <c r="I451" s="38" t="s">
        <v>210</v>
      </c>
      <c r="J451" s="38"/>
      <c r="K451" s="38"/>
      <c r="L451" s="38" t="s">
        <v>1386</v>
      </c>
      <c r="M451" s="38"/>
      <c r="N451" s="38"/>
      <c r="O451" s="40">
        <v>119780263</v>
      </c>
      <c r="P451" s="38"/>
      <c r="Q451" s="38"/>
      <c r="R451" s="38" t="s">
        <v>2150</v>
      </c>
      <c r="S451" s="38"/>
      <c r="T451" s="38"/>
      <c r="U451" s="38" t="s">
        <v>2151</v>
      </c>
      <c r="V451" s="38"/>
      <c r="W451" s="38"/>
      <c r="X451" s="40" t="s">
        <v>2152</v>
      </c>
      <c r="Y451" s="38"/>
      <c r="Z451" s="38"/>
      <c r="AA451" s="38" t="s">
        <v>214</v>
      </c>
      <c r="AB451" s="38"/>
      <c r="AC451" s="38"/>
      <c r="AD451" s="38" t="s">
        <v>215</v>
      </c>
      <c r="AE451" s="38"/>
      <c r="AF451" s="38"/>
      <c r="AG451" s="38" t="s">
        <v>239</v>
      </c>
      <c r="AH451" s="38"/>
      <c r="AI451" s="38"/>
      <c r="AJ451" s="38" t="s">
        <v>239</v>
      </c>
      <c r="AK451" s="38"/>
      <c r="AL451" s="38"/>
      <c r="AM451" s="38" t="s">
        <v>298</v>
      </c>
      <c r="AN451" s="38" t="s">
        <v>291</v>
      </c>
      <c r="AO451" s="38"/>
      <c r="AP451" s="38" t="s">
        <v>299</v>
      </c>
      <c r="AQ451" s="38" t="s">
        <v>291</v>
      </c>
      <c r="AR451" s="38"/>
      <c r="AS451" s="38" t="s">
        <v>366</v>
      </c>
      <c r="AT451" s="38" t="s">
        <v>367</v>
      </c>
      <c r="AU451" s="38"/>
      <c r="AV451" s="38" t="s">
        <v>325</v>
      </c>
      <c r="AW451" s="38"/>
      <c r="AX451" s="38"/>
      <c r="AY451" s="38"/>
      <c r="AZ451" s="38"/>
      <c r="BA451" s="38"/>
      <c r="BB451" s="38"/>
      <c r="BC451" s="38"/>
      <c r="BD451" s="38"/>
      <c r="BE451" s="38"/>
      <c r="BF451" s="41"/>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M451" s="38"/>
      <c r="CN451" s="38"/>
      <c r="CO451" s="38"/>
      <c r="CP451" s="38"/>
      <c r="CQ451" s="38"/>
      <c r="CR451" s="38"/>
      <c r="CS451" s="38"/>
      <c r="CT451" s="38"/>
      <c r="CU451" s="38"/>
      <c r="CV451" s="38"/>
      <c r="CW451" s="38"/>
      <c r="CX451" s="38"/>
      <c r="CY451" s="38"/>
      <c r="CZ451" s="38"/>
      <c r="DA451" s="38"/>
      <c r="DB451" s="38"/>
      <c r="DC451" s="38"/>
      <c r="DD451" s="38"/>
      <c r="DE451" s="38"/>
      <c r="DF451" s="38"/>
      <c r="DG451" s="38"/>
      <c r="DH451" s="38"/>
      <c r="DI451" s="38"/>
      <c r="DJ451" s="38"/>
      <c r="DK451" s="38"/>
      <c r="DL451" s="38"/>
      <c r="DM451" s="38"/>
      <c r="DN451" s="38"/>
      <c r="DO451" s="38"/>
      <c r="DP451" s="38"/>
      <c r="DQ451" s="38"/>
      <c r="DR451" s="38"/>
      <c r="DS451" s="38"/>
      <c r="DT451" s="38"/>
      <c r="DU451" s="38"/>
      <c r="DV451" s="38"/>
      <c r="DW451" s="38"/>
      <c r="DX451" s="38"/>
      <c r="DY451" s="38"/>
      <c r="DZ451" s="38"/>
      <c r="EA451" s="38"/>
      <c r="EB451" s="38"/>
      <c r="EC451" s="38"/>
      <c r="ED451" s="38"/>
      <c r="EE451" s="38"/>
      <c r="EF451" s="38"/>
      <c r="EG451" s="38"/>
      <c r="EH451" s="38"/>
      <c r="EI451" s="38"/>
      <c r="EJ451" s="38"/>
      <c r="EK451" s="38"/>
      <c r="EL451" s="38"/>
      <c r="EM451" s="38"/>
      <c r="EN451" s="38"/>
      <c r="EO451" s="38"/>
      <c r="EP451" s="38"/>
      <c r="EQ451" s="38"/>
      <c r="ER451" s="38"/>
      <c r="ES451" s="38"/>
      <c r="ET451" s="38"/>
      <c r="EU451" s="38"/>
      <c r="EV451" s="38"/>
      <c r="EW451" s="38"/>
      <c r="EX451" s="38"/>
      <c r="EY451" s="38"/>
      <c r="EZ451" s="38"/>
      <c r="FA451" s="38"/>
      <c r="FB451" s="38"/>
      <c r="FC451" s="38"/>
      <c r="FD451" s="38"/>
      <c r="FE451" s="38"/>
      <c r="FF451" s="38"/>
      <c r="FG451" s="38"/>
      <c r="FH451" s="38"/>
      <c r="FI451" s="38"/>
      <c r="FJ451" s="38"/>
      <c r="FK451" s="38"/>
      <c r="FL451" s="38"/>
      <c r="FM451" s="38"/>
      <c r="FN451" s="38"/>
      <c r="FO451" s="38"/>
      <c r="FP451" s="38"/>
      <c r="FQ451" s="38"/>
      <c r="FR451" s="38"/>
    </row>
    <row r="452" spans="1:174" ht="25.5" customHeight="1" x14ac:dyDescent="0.2">
      <c r="A452" s="38">
        <v>447</v>
      </c>
      <c r="B452" s="39">
        <v>46127.412499999999</v>
      </c>
      <c r="C452" s="39">
        <v>46127.53125</v>
      </c>
      <c r="D452" s="38" t="s">
        <v>293</v>
      </c>
      <c r="E452" s="38"/>
      <c r="F452" s="38"/>
      <c r="G452" s="38"/>
      <c r="H452" s="38"/>
      <c r="I452" s="38" t="s">
        <v>210</v>
      </c>
      <c r="J452" s="38"/>
      <c r="K452" s="38"/>
      <c r="L452" s="38" t="s">
        <v>2153</v>
      </c>
      <c r="M452" s="38"/>
      <c r="N452" s="38"/>
      <c r="O452" s="40">
        <v>207980597</v>
      </c>
      <c r="P452" s="38"/>
      <c r="Q452" s="38"/>
      <c r="R452" s="38" t="s">
        <v>2154</v>
      </c>
      <c r="S452" s="38"/>
      <c r="T452" s="38"/>
      <c r="U452" s="38" t="s">
        <v>2155</v>
      </c>
      <c r="V452" s="38"/>
      <c r="W452" s="38"/>
      <c r="X452" s="40" t="s">
        <v>2156</v>
      </c>
      <c r="Y452" s="38"/>
      <c r="Z452" s="38"/>
      <c r="AA452" s="38" t="s">
        <v>1224</v>
      </c>
      <c r="AB452" s="38"/>
      <c r="AC452" s="38"/>
      <c r="AD452" s="38" t="s">
        <v>262</v>
      </c>
      <c r="AE452" s="38"/>
      <c r="AF452" s="38"/>
      <c r="AG452" s="38" t="s">
        <v>237</v>
      </c>
      <c r="AH452" s="38"/>
      <c r="AI452" s="38"/>
      <c r="AJ452" s="38" t="s">
        <v>237</v>
      </c>
      <c r="AK452" s="38"/>
      <c r="AL452" s="38"/>
      <c r="AM452" s="38"/>
      <c r="AN452" s="38"/>
      <c r="AO452" s="38"/>
      <c r="AP452" s="38"/>
      <c r="AQ452" s="38"/>
      <c r="AR452" s="38"/>
      <c r="AS452" s="38"/>
      <c r="AT452" s="38"/>
      <c r="AU452" s="38"/>
      <c r="AV452" s="38"/>
      <c r="AW452" s="38"/>
      <c r="AX452" s="38"/>
      <c r="AY452" s="38"/>
      <c r="AZ452" s="38"/>
      <c r="BA452" s="38"/>
      <c r="BB452" s="38"/>
      <c r="BC452" s="38"/>
      <c r="BD452" s="38"/>
      <c r="BE452" s="38" t="s">
        <v>397</v>
      </c>
      <c r="BF452" s="41" t="s">
        <v>291</v>
      </c>
      <c r="BG452" s="38"/>
      <c r="BH452" s="38"/>
      <c r="BI452" s="38"/>
      <c r="BJ452" s="38"/>
      <c r="BK452" s="38" t="s">
        <v>375</v>
      </c>
      <c r="BL452" s="38" t="s">
        <v>517</v>
      </c>
      <c r="BM452" s="38" t="s">
        <v>942</v>
      </c>
      <c r="BN452" s="38" t="s">
        <v>370</v>
      </c>
      <c r="BO452" s="38"/>
      <c r="BP452" s="38"/>
      <c r="BQ452" s="38"/>
      <c r="BR452" s="38"/>
      <c r="BS452" s="38"/>
      <c r="BT452" s="38"/>
      <c r="BU452" s="38"/>
      <c r="BV452" s="38"/>
      <c r="BW452" s="38" t="s">
        <v>303</v>
      </c>
      <c r="BX452" s="38" t="s">
        <v>217</v>
      </c>
      <c r="BY452" s="38" t="s">
        <v>399</v>
      </c>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c r="DK452" s="38"/>
      <c r="DL452" s="38"/>
      <c r="DM452" s="38"/>
      <c r="DN452" s="38"/>
      <c r="DO452" s="38"/>
      <c r="DP452" s="38"/>
      <c r="DQ452" s="38"/>
      <c r="DR452" s="38"/>
      <c r="DS452" s="38"/>
      <c r="DT452" s="38"/>
      <c r="DU452" s="38"/>
      <c r="DV452" s="38"/>
      <c r="DW452" s="38"/>
      <c r="DX452" s="38"/>
      <c r="DY452" s="38"/>
      <c r="DZ452" s="38"/>
      <c r="EA452" s="38"/>
      <c r="EB452" s="38"/>
      <c r="EC452" s="38"/>
      <c r="ED452" s="38"/>
      <c r="EE452" s="38"/>
      <c r="EF452" s="38"/>
      <c r="EG452" s="38"/>
      <c r="EH452" s="38"/>
      <c r="EI452" s="38"/>
      <c r="EJ452" s="38"/>
      <c r="EK452" s="38"/>
      <c r="EL452" s="38"/>
      <c r="EM452" s="38"/>
      <c r="EN452" s="38"/>
      <c r="EO452" s="38"/>
      <c r="EP452" s="38"/>
      <c r="EQ452" s="38"/>
      <c r="ER452" s="38"/>
      <c r="ES452" s="38"/>
      <c r="ET452" s="38"/>
      <c r="EU452" s="38"/>
      <c r="EV452" s="38"/>
      <c r="EW452" s="38"/>
      <c r="EX452" s="38"/>
      <c r="EY452" s="38"/>
      <c r="EZ452" s="38"/>
      <c r="FA452" s="38"/>
      <c r="FB452" s="38"/>
      <c r="FC452" s="38"/>
      <c r="FD452" s="38"/>
      <c r="FE452" s="38"/>
      <c r="FF452" s="38"/>
      <c r="FG452" s="38"/>
      <c r="FH452" s="38"/>
      <c r="FI452" s="38"/>
      <c r="FJ452" s="38"/>
      <c r="FK452" s="38"/>
      <c r="FL452" s="38"/>
      <c r="FM452" s="38"/>
      <c r="FN452" s="38"/>
      <c r="FO452" s="38"/>
      <c r="FP452" s="38"/>
      <c r="FQ452" s="38"/>
      <c r="FR452" s="38"/>
    </row>
    <row r="453" spans="1:174" ht="25.5" customHeight="1" x14ac:dyDescent="0.2">
      <c r="A453" s="38">
        <v>448</v>
      </c>
      <c r="B453" s="39">
        <v>46127.577777777777</v>
      </c>
      <c r="C453" s="39">
        <v>46127.59097222222</v>
      </c>
      <c r="D453" s="38" t="s">
        <v>293</v>
      </c>
      <c r="E453" s="38"/>
      <c r="F453" s="38"/>
      <c r="G453" s="38"/>
      <c r="H453" s="38"/>
      <c r="I453" s="38" t="s">
        <v>210</v>
      </c>
      <c r="J453" s="38"/>
      <c r="K453" s="38"/>
      <c r="L453" s="38" t="s">
        <v>2138</v>
      </c>
      <c r="M453" s="38"/>
      <c r="N453" s="38"/>
      <c r="O453" s="40">
        <v>701670233</v>
      </c>
      <c r="P453" s="38"/>
      <c r="Q453" s="38"/>
      <c r="R453" s="38" t="s">
        <v>2157</v>
      </c>
      <c r="S453" s="38"/>
      <c r="T453" s="38"/>
      <c r="U453" s="38" t="s">
        <v>2140</v>
      </c>
      <c r="V453" s="38"/>
      <c r="W453" s="38"/>
      <c r="X453" s="40">
        <v>86939494</v>
      </c>
      <c r="Y453" s="38"/>
      <c r="Z453" s="38"/>
      <c r="AA453" s="38" t="s">
        <v>1224</v>
      </c>
      <c r="AB453" s="38"/>
      <c r="AC453" s="38"/>
      <c r="AD453" s="38" t="s">
        <v>262</v>
      </c>
      <c r="AE453" s="38"/>
      <c r="AF453" s="38"/>
      <c r="AG453" s="38" t="s">
        <v>237</v>
      </c>
      <c r="AH453" s="38"/>
      <c r="AI453" s="38"/>
      <c r="AJ453" s="38" t="s">
        <v>237</v>
      </c>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41"/>
      <c r="BG453" s="38"/>
      <c r="BH453" s="38"/>
      <c r="BI453" s="38"/>
      <c r="BJ453" s="38"/>
      <c r="BK453" s="38" t="s">
        <v>375</v>
      </c>
      <c r="BL453" s="38" t="s">
        <v>291</v>
      </c>
      <c r="BM453" s="38"/>
      <c r="BN453" s="38"/>
      <c r="BO453" s="38"/>
      <c r="BP453" s="38"/>
      <c r="BQ453" s="38"/>
      <c r="BR453" s="38"/>
      <c r="BS453" s="38"/>
      <c r="BT453" s="38"/>
      <c r="BU453" s="38"/>
      <c r="BV453" s="38"/>
      <c r="BW453" s="38" t="s">
        <v>303</v>
      </c>
      <c r="BX453" s="38" t="s">
        <v>217</v>
      </c>
      <c r="BY453" s="38" t="s">
        <v>399</v>
      </c>
      <c r="BZ453" s="38"/>
      <c r="CA453" s="38"/>
      <c r="CB453" s="38"/>
      <c r="CC453" s="38"/>
      <c r="CD453" s="38"/>
      <c r="CE453" s="38"/>
      <c r="CF453" s="38" t="s">
        <v>378</v>
      </c>
      <c r="CG453" s="38" t="s">
        <v>382</v>
      </c>
      <c r="CH453" s="38" t="s">
        <v>1468</v>
      </c>
      <c r="CI453" s="38"/>
      <c r="CJ453" s="38"/>
      <c r="CK453" s="38"/>
      <c r="CL453" s="38"/>
      <c r="CM453" s="38"/>
      <c r="CN453" s="38"/>
      <c r="CO453" s="38"/>
      <c r="CP453" s="38"/>
      <c r="CQ453" s="38"/>
      <c r="CR453" s="38"/>
      <c r="CS453" s="38"/>
      <c r="CT453" s="38"/>
      <c r="CU453" s="38"/>
      <c r="CV453" s="38"/>
      <c r="CW453" s="38"/>
      <c r="CX453" s="38"/>
      <c r="CY453" s="38"/>
      <c r="CZ453" s="38"/>
      <c r="DA453" s="38" t="s">
        <v>384</v>
      </c>
      <c r="DB453" s="38" t="s">
        <v>379</v>
      </c>
      <c r="DC453" s="38" t="s">
        <v>385</v>
      </c>
      <c r="DD453" s="38"/>
      <c r="DE453" s="38"/>
      <c r="DF453" s="38"/>
      <c r="DG453" s="38"/>
      <c r="DH453" s="38"/>
      <c r="DI453" s="38"/>
      <c r="DJ453" s="38"/>
      <c r="DK453" s="38"/>
      <c r="DL453" s="38"/>
      <c r="DM453" s="38"/>
      <c r="DN453" s="38"/>
      <c r="DO453" s="38"/>
      <c r="DP453" s="38"/>
      <c r="DQ453" s="38"/>
      <c r="DR453" s="38"/>
      <c r="DS453" s="38"/>
      <c r="DT453" s="38"/>
      <c r="DU453" s="38"/>
      <c r="DV453" s="38"/>
      <c r="DW453" s="38"/>
      <c r="DX453" s="38"/>
      <c r="DY453" s="38"/>
      <c r="DZ453" s="38"/>
      <c r="EA453" s="38"/>
      <c r="EB453" s="38"/>
      <c r="EC453" s="38"/>
      <c r="ED453" s="38"/>
      <c r="EE453" s="38"/>
      <c r="EF453" s="38"/>
      <c r="EG453" s="38"/>
      <c r="EH453" s="38"/>
      <c r="EI453" s="38"/>
      <c r="EJ453" s="38"/>
      <c r="EK453" s="38"/>
      <c r="EL453" s="38"/>
      <c r="EM453" s="38"/>
      <c r="EN453" s="38"/>
      <c r="EO453" s="38"/>
      <c r="EP453" s="38"/>
      <c r="EQ453" s="38"/>
      <c r="ER453" s="38"/>
      <c r="ES453" s="38"/>
      <c r="ET453" s="38"/>
      <c r="EU453" s="38"/>
      <c r="EV453" s="38"/>
      <c r="EW453" s="38"/>
      <c r="EX453" s="38"/>
      <c r="EY453" s="38"/>
      <c r="EZ453" s="38"/>
      <c r="FA453" s="38"/>
      <c r="FB453" s="38"/>
      <c r="FC453" s="38"/>
      <c r="FD453" s="38"/>
      <c r="FE453" s="38"/>
      <c r="FF453" s="38"/>
      <c r="FG453" s="38"/>
      <c r="FH453" s="38"/>
      <c r="FI453" s="38"/>
      <c r="FJ453" s="38"/>
      <c r="FK453" s="38"/>
      <c r="FL453" s="38"/>
      <c r="FM453" s="38"/>
      <c r="FN453" s="38"/>
      <c r="FO453" s="38"/>
      <c r="FP453" s="38"/>
      <c r="FQ453" s="38"/>
      <c r="FR453" s="38"/>
    </row>
    <row r="454" spans="1:174" ht="25.5" customHeight="1" x14ac:dyDescent="0.2">
      <c r="A454" s="38">
        <v>449</v>
      </c>
      <c r="B454" s="39">
        <v>46127.571527777778</v>
      </c>
      <c r="C454" s="39">
        <v>46127.59097222222</v>
      </c>
      <c r="D454" s="38" t="s">
        <v>293</v>
      </c>
      <c r="E454" s="38"/>
      <c r="F454" s="38"/>
      <c r="G454" s="38"/>
      <c r="H454" s="38"/>
      <c r="I454" s="38" t="s">
        <v>210</v>
      </c>
      <c r="J454" s="38"/>
      <c r="K454" s="38"/>
      <c r="L454" s="38" t="s">
        <v>2158</v>
      </c>
      <c r="M454" s="38"/>
      <c r="N454" s="38"/>
      <c r="O454" s="40">
        <v>117600450</v>
      </c>
      <c r="P454" s="38"/>
      <c r="Q454" s="38"/>
      <c r="R454" s="38" t="s">
        <v>2159</v>
      </c>
      <c r="S454" s="38"/>
      <c r="T454" s="38"/>
      <c r="U454" s="38" t="s">
        <v>2160</v>
      </c>
      <c r="V454" s="38"/>
      <c r="W454" s="38"/>
      <c r="X454" s="40" t="s">
        <v>2161</v>
      </c>
      <c r="Y454" s="38"/>
      <c r="Z454" s="38"/>
      <c r="AA454" s="38" t="s">
        <v>795</v>
      </c>
      <c r="AB454" s="38"/>
      <c r="AC454" s="38"/>
      <c r="AD454" s="38" t="s">
        <v>262</v>
      </c>
      <c r="AE454" s="38"/>
      <c r="AF454" s="38"/>
      <c r="AG454" s="38" t="s">
        <v>502</v>
      </c>
      <c r="AH454" s="38"/>
      <c r="AI454" s="38"/>
      <c r="AJ454" s="38" t="s">
        <v>502</v>
      </c>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41"/>
      <c r="BG454" s="38"/>
      <c r="BH454" s="38"/>
      <c r="BI454" s="38"/>
      <c r="BJ454" s="38"/>
      <c r="BK454" s="38" t="s">
        <v>375</v>
      </c>
      <c r="BL454" s="38" t="s">
        <v>291</v>
      </c>
      <c r="BM454" s="38"/>
      <c r="BN454" s="38"/>
      <c r="BO454" s="38"/>
      <c r="BP454" s="38"/>
      <c r="BQ454" s="38" t="s">
        <v>327</v>
      </c>
      <c r="BR454" s="38" t="s">
        <v>391</v>
      </c>
      <c r="BS454" s="38" t="s">
        <v>1907</v>
      </c>
      <c r="BT454" s="38" t="s">
        <v>329</v>
      </c>
      <c r="BU454" s="38" t="s">
        <v>2162</v>
      </c>
      <c r="BV454" s="38"/>
      <c r="BW454" s="38" t="s">
        <v>303</v>
      </c>
      <c r="BX454" s="38" t="s">
        <v>292</v>
      </c>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c r="DA454" s="38"/>
      <c r="DB454" s="38"/>
      <c r="DC454" s="38"/>
      <c r="DD454" s="38"/>
      <c r="DE454" s="38"/>
      <c r="DF454" s="38"/>
      <c r="DG454" s="38"/>
      <c r="DH454" s="38"/>
      <c r="DI454" s="38"/>
      <c r="DJ454" s="38"/>
      <c r="DK454" s="38"/>
      <c r="DL454" s="38"/>
      <c r="DM454" s="38"/>
      <c r="DN454" s="38"/>
      <c r="DO454" s="38"/>
      <c r="DP454" s="38"/>
      <c r="DQ454" s="38"/>
      <c r="DR454" s="38"/>
      <c r="DS454" s="38"/>
      <c r="DT454" s="38"/>
      <c r="DU454" s="38"/>
      <c r="DV454" s="38"/>
      <c r="DW454" s="38"/>
      <c r="DX454" s="38"/>
      <c r="DY454" s="38"/>
      <c r="DZ454" s="38"/>
      <c r="EA454" s="38"/>
      <c r="EB454" s="38"/>
      <c r="EC454" s="38"/>
      <c r="ED454" s="38"/>
      <c r="EE454" s="38"/>
      <c r="EF454" s="38"/>
      <c r="EG454" s="38"/>
      <c r="EH454" s="38"/>
      <c r="EI454" s="38"/>
      <c r="EJ454" s="38"/>
      <c r="EK454" s="38"/>
      <c r="EL454" s="38"/>
      <c r="EM454" s="38"/>
      <c r="EN454" s="38"/>
      <c r="EO454" s="38"/>
      <c r="EP454" s="38"/>
      <c r="EQ454" s="38"/>
      <c r="ER454" s="38"/>
      <c r="ES454" s="38"/>
      <c r="ET454" s="38"/>
      <c r="EU454" s="38"/>
      <c r="EV454" s="38"/>
      <c r="EW454" s="38"/>
      <c r="EX454" s="38"/>
      <c r="EY454" s="38"/>
      <c r="EZ454" s="38"/>
      <c r="FA454" s="38"/>
      <c r="FB454" s="38"/>
      <c r="FC454" s="38"/>
      <c r="FD454" s="38"/>
      <c r="FE454" s="38"/>
      <c r="FF454" s="38"/>
      <c r="FG454" s="38"/>
      <c r="FH454" s="38"/>
      <c r="FI454" s="38"/>
      <c r="FJ454" s="38"/>
      <c r="FK454" s="38"/>
      <c r="FL454" s="38"/>
      <c r="FM454" s="38"/>
      <c r="FN454" s="38"/>
      <c r="FO454" s="38"/>
      <c r="FP454" s="38"/>
      <c r="FQ454" s="38"/>
      <c r="FR454" s="38"/>
    </row>
    <row r="455" spans="1:174" ht="25.5" customHeight="1" x14ac:dyDescent="0.2">
      <c r="A455" s="38">
        <v>450</v>
      </c>
      <c r="B455" s="39">
        <v>46127.613888888889</v>
      </c>
      <c r="C455" s="39">
        <v>46127.616666666669</v>
      </c>
      <c r="D455" s="38" t="s">
        <v>293</v>
      </c>
      <c r="E455" s="38"/>
      <c r="F455" s="38"/>
      <c r="G455" s="38"/>
      <c r="H455" s="38"/>
      <c r="I455" s="38" t="s">
        <v>210</v>
      </c>
      <c r="J455" s="38"/>
      <c r="K455" s="38"/>
      <c r="L455" s="38" t="s">
        <v>2163</v>
      </c>
      <c r="M455" s="38"/>
      <c r="N455" s="38"/>
      <c r="O455" s="40">
        <v>402530846</v>
      </c>
      <c r="P455" s="38"/>
      <c r="Q455" s="38"/>
      <c r="R455" s="38" t="s">
        <v>2164</v>
      </c>
      <c r="S455" s="38"/>
      <c r="T455" s="38"/>
      <c r="U455" s="38" t="s">
        <v>2165</v>
      </c>
      <c r="V455" s="38"/>
      <c r="W455" s="38"/>
      <c r="X455" s="40">
        <v>84438978</v>
      </c>
      <c r="Y455" s="38"/>
      <c r="Z455" s="38"/>
      <c r="AA455" s="38" t="s">
        <v>1991</v>
      </c>
      <c r="AB455" s="38"/>
      <c r="AC455" s="38"/>
      <c r="AD455" s="38" t="s">
        <v>262</v>
      </c>
      <c r="AE455" s="38"/>
      <c r="AF455" s="38"/>
      <c r="AG455" s="38" t="s">
        <v>2166</v>
      </c>
      <c r="AH455" s="38"/>
      <c r="AI455" s="38"/>
      <c r="AJ455" s="38"/>
      <c r="AK455" s="38"/>
      <c r="AL455" s="38"/>
      <c r="AM455" s="38"/>
      <c r="AN455" s="38"/>
      <c r="AO455" s="38"/>
      <c r="AP455" s="38"/>
      <c r="AQ455" s="38"/>
      <c r="AR455" s="38"/>
      <c r="AS455" s="38"/>
      <c r="AT455" s="38"/>
      <c r="AU455" s="38"/>
      <c r="AV455" s="38"/>
      <c r="AW455" s="38"/>
      <c r="AX455" s="38"/>
      <c r="AY455" s="38"/>
      <c r="AZ455" s="38"/>
      <c r="BA455" s="38"/>
      <c r="BB455" s="38" t="s">
        <v>302</v>
      </c>
      <c r="BC455" s="38" t="s">
        <v>217</v>
      </c>
      <c r="BD455" s="38" t="s">
        <v>433</v>
      </c>
      <c r="BE455" s="38" t="s">
        <v>397</v>
      </c>
      <c r="BF455" s="41" t="s">
        <v>291</v>
      </c>
      <c r="BG455" s="38"/>
      <c r="BH455" s="38"/>
      <c r="BI455" s="38"/>
      <c r="BJ455" s="38"/>
      <c r="BK455" s="38"/>
      <c r="BL455" s="38"/>
      <c r="BM455" s="38"/>
      <c r="BN455" s="38"/>
      <c r="BO455" s="38"/>
      <c r="BP455" s="38"/>
      <c r="BQ455" s="38"/>
      <c r="BR455" s="38"/>
      <c r="BS455" s="38"/>
      <c r="BT455" s="38" t="s">
        <v>398</v>
      </c>
      <c r="BU455" s="38" t="s">
        <v>2162</v>
      </c>
      <c r="BV455" s="38"/>
      <c r="BW455" s="38"/>
      <c r="BX455" s="38"/>
      <c r="BY455" s="38"/>
      <c r="BZ455" s="38"/>
      <c r="CA455" s="38"/>
      <c r="CB455" s="38"/>
      <c r="CC455" s="38"/>
      <c r="CD455" s="38"/>
      <c r="CE455" s="38"/>
      <c r="CF455" s="38"/>
      <c r="CG455" s="38"/>
      <c r="CH455" s="38"/>
      <c r="CI455" s="38"/>
      <c r="CJ455" s="38"/>
      <c r="CK455" s="38"/>
      <c r="CL455" s="38"/>
      <c r="CM455" s="38"/>
      <c r="CN455" s="38"/>
      <c r="CO455" s="38"/>
      <c r="CP455" s="38"/>
      <c r="CQ455" s="38"/>
      <c r="CR455" s="38"/>
      <c r="CS455" s="38"/>
      <c r="CT455" s="38"/>
      <c r="CU455" s="38"/>
      <c r="CV455" s="38"/>
      <c r="CW455" s="38"/>
      <c r="CX455" s="38"/>
      <c r="CY455" s="38"/>
      <c r="CZ455" s="38"/>
      <c r="DA455" s="38"/>
      <c r="DB455" s="38"/>
      <c r="DC455" s="38"/>
      <c r="DD455" s="38"/>
      <c r="DE455" s="38"/>
      <c r="DF455" s="38"/>
      <c r="DG455" s="38"/>
      <c r="DH455" s="38"/>
      <c r="DI455" s="38"/>
      <c r="DJ455" s="38"/>
      <c r="DK455" s="38"/>
      <c r="DL455" s="38"/>
      <c r="DM455" s="38"/>
      <c r="DN455" s="38"/>
      <c r="DO455" s="38"/>
      <c r="DP455" s="38"/>
      <c r="DQ455" s="38"/>
      <c r="DR455" s="38"/>
      <c r="DS455" s="38"/>
      <c r="DT455" s="38"/>
      <c r="DU455" s="38"/>
      <c r="DV455" s="38"/>
      <c r="DW455" s="38"/>
      <c r="DX455" s="38"/>
      <c r="DY455" s="38"/>
      <c r="DZ455" s="38"/>
      <c r="EA455" s="38"/>
      <c r="EB455" s="38"/>
      <c r="EC455" s="38"/>
      <c r="ED455" s="38"/>
      <c r="EE455" s="38"/>
      <c r="EF455" s="38"/>
      <c r="EG455" s="38"/>
      <c r="EH455" s="38"/>
      <c r="EI455" s="38"/>
      <c r="EJ455" s="38"/>
      <c r="EK455" s="38"/>
      <c r="EL455" s="38"/>
      <c r="EM455" s="38"/>
      <c r="EN455" s="38"/>
      <c r="EO455" s="38"/>
      <c r="EP455" s="38"/>
      <c r="EQ455" s="38"/>
      <c r="ER455" s="38"/>
      <c r="ES455" s="38"/>
      <c r="ET455" s="38"/>
      <c r="EU455" s="38"/>
      <c r="EV455" s="38"/>
      <c r="EW455" s="38"/>
      <c r="EX455" s="38"/>
      <c r="EY455" s="38"/>
      <c r="EZ455" s="38"/>
      <c r="FA455" s="38"/>
      <c r="FB455" s="38"/>
      <c r="FC455" s="38"/>
      <c r="FD455" s="38"/>
      <c r="FE455" s="38"/>
      <c r="FF455" s="38"/>
      <c r="FG455" s="38"/>
      <c r="FH455" s="38"/>
      <c r="FI455" s="38"/>
      <c r="FJ455" s="38"/>
      <c r="FK455" s="38"/>
      <c r="FL455" s="38"/>
      <c r="FM455" s="38"/>
      <c r="FN455" s="38"/>
      <c r="FO455" s="38"/>
      <c r="FP455" s="38"/>
      <c r="FQ455" s="38"/>
      <c r="FR455" s="38"/>
    </row>
    <row r="456" spans="1:174" ht="25.5" customHeight="1" x14ac:dyDescent="0.2">
      <c r="A456" s="38">
        <v>451</v>
      </c>
      <c r="B456" s="39">
        <v>46127.623611111107</v>
      </c>
      <c r="C456" s="39">
        <v>46127.631249999999</v>
      </c>
      <c r="D456" s="38" t="s">
        <v>293</v>
      </c>
      <c r="E456" s="38"/>
      <c r="F456" s="38"/>
      <c r="G456" s="38"/>
      <c r="H456" s="38"/>
      <c r="I456" s="38" t="s">
        <v>210</v>
      </c>
      <c r="J456" s="38"/>
      <c r="K456" s="38"/>
      <c r="L456" s="38" t="s">
        <v>2167</v>
      </c>
      <c r="M456" s="38"/>
      <c r="N456" s="38"/>
      <c r="O456" s="40">
        <v>207240370</v>
      </c>
      <c r="P456" s="38"/>
      <c r="Q456" s="38"/>
      <c r="R456" s="38" t="s">
        <v>2168</v>
      </c>
      <c r="S456" s="38"/>
      <c r="T456" s="38"/>
      <c r="U456" s="38" t="s">
        <v>2169</v>
      </c>
      <c r="V456" s="38"/>
      <c r="W456" s="38"/>
      <c r="X456" s="40">
        <v>86859961</v>
      </c>
      <c r="Y456" s="38"/>
      <c r="Z456" s="38"/>
      <c r="AA456" s="38" t="s">
        <v>645</v>
      </c>
      <c r="AB456" s="38"/>
      <c r="AC456" s="38"/>
      <c r="AD456" s="38" t="s">
        <v>262</v>
      </c>
      <c r="AE456" s="38"/>
      <c r="AF456" s="38"/>
      <c r="AG456" s="38" t="s">
        <v>425</v>
      </c>
      <c r="AH456" s="38"/>
      <c r="AI456" s="38"/>
      <c r="AJ456" s="38" t="s">
        <v>237</v>
      </c>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41"/>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38"/>
      <c r="CO456" s="38"/>
      <c r="CP456" s="38"/>
      <c r="CQ456" s="38"/>
      <c r="CR456" s="38"/>
      <c r="CS456" s="38"/>
      <c r="CT456" s="38"/>
      <c r="CU456" s="38"/>
      <c r="CV456" s="38"/>
      <c r="CW456" s="38"/>
      <c r="CX456" s="38"/>
      <c r="CY456" s="38"/>
      <c r="CZ456" s="38"/>
      <c r="DA456" s="38"/>
      <c r="DB456" s="38"/>
      <c r="DC456" s="38"/>
      <c r="DD456" s="38"/>
      <c r="DE456" s="38"/>
      <c r="DF456" s="38"/>
      <c r="DG456" s="38"/>
      <c r="DH456" s="38"/>
      <c r="DI456" s="38"/>
      <c r="DJ456" s="38"/>
      <c r="DK456" s="38"/>
      <c r="DL456" s="38"/>
      <c r="DM456" s="38"/>
      <c r="DN456" s="38"/>
      <c r="DO456" s="38"/>
      <c r="DP456" s="38" t="s">
        <v>519</v>
      </c>
      <c r="DQ456" s="38" t="s">
        <v>291</v>
      </c>
      <c r="DR456" s="38"/>
      <c r="DS456" s="38"/>
      <c r="DT456" s="38"/>
      <c r="DU456" s="38"/>
      <c r="DV456" s="38"/>
      <c r="DW456" s="38"/>
      <c r="DX456" s="38"/>
      <c r="DY456" s="38"/>
      <c r="DZ456" s="38"/>
      <c r="EA456" s="38"/>
      <c r="EB456" s="38" t="s">
        <v>308</v>
      </c>
      <c r="EC456" s="38" t="s">
        <v>291</v>
      </c>
      <c r="ED456" s="38" t="s">
        <v>426</v>
      </c>
      <c r="EE456" s="38" t="s">
        <v>417</v>
      </c>
      <c r="EF456" s="38" t="s">
        <v>427</v>
      </c>
      <c r="EG456" s="38"/>
      <c r="EH456" s="38"/>
      <c r="EI456" s="38"/>
      <c r="EJ456" s="38"/>
      <c r="EK456" s="38"/>
      <c r="EL456" s="38"/>
      <c r="EM456" s="38"/>
      <c r="EN456" s="38"/>
      <c r="EO456" s="38"/>
      <c r="EP456" s="38"/>
      <c r="EQ456" s="38"/>
      <c r="ER456" s="38"/>
      <c r="ES456" s="38"/>
      <c r="ET456" s="38"/>
      <c r="EU456" s="38"/>
      <c r="EV456" s="38"/>
      <c r="EW456" s="38"/>
      <c r="EX456" s="38"/>
      <c r="EY456" s="38"/>
      <c r="EZ456" s="38"/>
      <c r="FA456" s="38"/>
      <c r="FB456" s="38"/>
      <c r="FC456" s="38"/>
      <c r="FD456" s="38"/>
      <c r="FE456" s="38"/>
      <c r="FF456" s="38"/>
      <c r="FG456" s="38"/>
      <c r="FH456" s="38"/>
      <c r="FI456" s="38"/>
      <c r="FJ456" s="38"/>
      <c r="FK456" s="38"/>
      <c r="FL456" s="38"/>
      <c r="FM456" s="38"/>
      <c r="FN456" s="38"/>
      <c r="FO456" s="38"/>
      <c r="FP456" s="38"/>
      <c r="FQ456" s="38"/>
      <c r="FR456" s="38"/>
    </row>
    <row r="457" spans="1:174" ht="25.5" customHeight="1" x14ac:dyDescent="0.2">
      <c r="A457" s="38">
        <v>452</v>
      </c>
      <c r="B457" s="39">
        <v>46127.663888888892</v>
      </c>
      <c r="C457" s="39">
        <v>46127.666666666657</v>
      </c>
      <c r="D457" s="38" t="s">
        <v>293</v>
      </c>
      <c r="E457" s="38"/>
      <c r="F457" s="38"/>
      <c r="G457" s="38"/>
      <c r="H457" s="38"/>
      <c r="I457" s="38" t="s">
        <v>210</v>
      </c>
      <c r="J457" s="38"/>
      <c r="K457" s="38"/>
      <c r="L457" s="38" t="s">
        <v>2170</v>
      </c>
      <c r="M457" s="38"/>
      <c r="N457" s="38"/>
      <c r="O457" s="40">
        <v>208830316</v>
      </c>
      <c r="P457" s="38"/>
      <c r="Q457" s="38"/>
      <c r="R457" s="38" t="s">
        <v>2171</v>
      </c>
      <c r="S457" s="38"/>
      <c r="T457" s="38"/>
      <c r="U457" s="38" t="s">
        <v>2172</v>
      </c>
      <c r="V457" s="38"/>
      <c r="W457" s="38"/>
      <c r="X457" s="40">
        <v>62207538</v>
      </c>
      <c r="Y457" s="38"/>
      <c r="Z457" s="38"/>
      <c r="AA457" s="38" t="s">
        <v>1031</v>
      </c>
      <c r="AB457" s="38"/>
      <c r="AC457" s="38"/>
      <c r="AD457" s="38" t="s">
        <v>262</v>
      </c>
      <c r="AE457" s="38"/>
      <c r="AF457" s="38"/>
      <c r="AG457" s="38" t="s">
        <v>237</v>
      </c>
      <c r="AH457" s="38"/>
      <c r="AI457" s="38"/>
      <c r="AJ457" s="38" t="s">
        <v>237</v>
      </c>
      <c r="AK457" s="38"/>
      <c r="AL457" s="38"/>
      <c r="AM457" s="38"/>
      <c r="AN457" s="38"/>
      <c r="AO457" s="38"/>
      <c r="AP457" s="38"/>
      <c r="AQ457" s="38"/>
      <c r="AR457" s="38"/>
      <c r="AS457" s="38"/>
      <c r="AT457" s="38"/>
      <c r="AU457" s="38"/>
      <c r="AV457" s="38"/>
      <c r="AW457" s="38"/>
      <c r="AX457" s="38"/>
      <c r="AY457" s="38"/>
      <c r="AZ457" s="38"/>
      <c r="BA457" s="38"/>
      <c r="BB457" s="38" t="s">
        <v>302</v>
      </c>
      <c r="BC457" s="38" t="s">
        <v>217</v>
      </c>
      <c r="BD457" s="38" t="s">
        <v>433</v>
      </c>
      <c r="BE457" s="38" t="s">
        <v>397</v>
      </c>
      <c r="BF457" s="41" t="s">
        <v>291</v>
      </c>
      <c r="BG457" s="38"/>
      <c r="BH457" s="38" t="s">
        <v>317</v>
      </c>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38"/>
      <c r="CO457" s="38"/>
      <c r="CP457" s="38"/>
      <c r="CQ457" s="38"/>
      <c r="CR457" s="38"/>
      <c r="CS457" s="38"/>
      <c r="CT457" s="38"/>
      <c r="CU457" s="38"/>
      <c r="CV457" s="38"/>
      <c r="CW457" s="38"/>
      <c r="CX457" s="38"/>
      <c r="CY457" s="38"/>
      <c r="CZ457" s="38"/>
      <c r="DA457" s="38"/>
      <c r="DB457" s="38"/>
      <c r="DC457" s="38"/>
      <c r="DD457" s="38"/>
      <c r="DE457" s="38"/>
      <c r="DF457" s="38"/>
      <c r="DG457" s="38"/>
      <c r="DH457" s="38"/>
      <c r="DI457" s="38"/>
      <c r="DJ457" s="38"/>
      <c r="DK457" s="38"/>
      <c r="DL457" s="38"/>
      <c r="DM457" s="38"/>
      <c r="DN457" s="38"/>
      <c r="DO457" s="38"/>
      <c r="DP457" s="38"/>
      <c r="DQ457" s="38"/>
      <c r="DR457" s="38"/>
      <c r="DS457" s="38"/>
      <c r="DT457" s="38"/>
      <c r="DU457" s="38"/>
      <c r="DV457" s="38"/>
      <c r="DW457" s="38"/>
      <c r="DX457" s="38"/>
      <c r="DY457" s="38"/>
      <c r="DZ457" s="38"/>
      <c r="EA457" s="38"/>
      <c r="EB457" s="38"/>
      <c r="EC457" s="38"/>
      <c r="ED457" s="38"/>
      <c r="EE457" s="38"/>
      <c r="EF457" s="38"/>
      <c r="EG457" s="38"/>
      <c r="EH457" s="38"/>
      <c r="EI457" s="38"/>
      <c r="EJ457" s="38"/>
      <c r="EK457" s="38"/>
      <c r="EL457" s="38"/>
      <c r="EM457" s="38"/>
      <c r="EN457" s="38"/>
      <c r="EO457" s="38"/>
      <c r="EP457" s="38"/>
      <c r="EQ457" s="38"/>
      <c r="ER457" s="38"/>
      <c r="ES457" s="38"/>
      <c r="ET457" s="38"/>
      <c r="EU457" s="38"/>
      <c r="EV457" s="38"/>
      <c r="EW457" s="38"/>
      <c r="EX457" s="38"/>
      <c r="EY457" s="38"/>
      <c r="EZ457" s="38"/>
      <c r="FA457" s="38"/>
      <c r="FB457" s="38"/>
      <c r="FC457" s="38"/>
      <c r="FD457" s="38"/>
      <c r="FE457" s="38"/>
      <c r="FF457" s="38"/>
      <c r="FG457" s="38"/>
      <c r="FH457" s="38"/>
      <c r="FI457" s="38"/>
      <c r="FJ457" s="38"/>
      <c r="FK457" s="38"/>
      <c r="FL457" s="38"/>
      <c r="FM457" s="38"/>
      <c r="FN457" s="38"/>
      <c r="FO457" s="38"/>
      <c r="FP457" s="38"/>
      <c r="FQ457" s="38"/>
      <c r="FR457" s="38"/>
    </row>
    <row r="458" spans="1:174" ht="25.5" customHeight="1" x14ac:dyDescent="0.2">
      <c r="A458" s="38">
        <v>453</v>
      </c>
      <c r="B458" s="39">
        <v>46127.683333333327</v>
      </c>
      <c r="C458" s="39">
        <v>46127.69027777778</v>
      </c>
      <c r="D458" s="38" t="s">
        <v>293</v>
      </c>
      <c r="E458" s="38"/>
      <c r="F458" s="38"/>
      <c r="G458" s="38"/>
      <c r="H458" s="38"/>
      <c r="I458" s="38" t="s">
        <v>210</v>
      </c>
      <c r="J458" s="38"/>
      <c r="K458" s="38"/>
      <c r="L458" s="38" t="s">
        <v>420</v>
      </c>
      <c r="M458" s="38"/>
      <c r="N458" s="38"/>
      <c r="O458" s="40">
        <v>118720861</v>
      </c>
      <c r="P458" s="38"/>
      <c r="Q458" s="38"/>
      <c r="R458" s="38" t="s">
        <v>421</v>
      </c>
      <c r="S458" s="38"/>
      <c r="T458" s="38"/>
      <c r="U458" s="38" t="s">
        <v>422</v>
      </c>
      <c r="V458" s="38"/>
      <c r="W458" s="38"/>
      <c r="X458" s="40" t="s">
        <v>423</v>
      </c>
      <c r="Y458" s="38"/>
      <c r="Z458" s="38"/>
      <c r="AA458" s="38" t="s">
        <v>424</v>
      </c>
      <c r="AB458" s="38"/>
      <c r="AC458" s="38"/>
      <c r="AD458" s="38" t="s">
        <v>262</v>
      </c>
      <c r="AE458" s="38"/>
      <c r="AF458" s="38"/>
      <c r="AG458" s="38" t="s">
        <v>237</v>
      </c>
      <c r="AH458" s="38"/>
      <c r="AI458" s="38"/>
      <c r="AJ458" s="38" t="s">
        <v>237</v>
      </c>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41"/>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38"/>
      <c r="CO458" s="38"/>
      <c r="CP458" s="38"/>
      <c r="CQ458" s="38"/>
      <c r="CR458" s="38"/>
      <c r="CS458" s="38"/>
      <c r="CT458" s="38"/>
      <c r="CU458" s="38"/>
      <c r="CV458" s="38"/>
      <c r="CW458" s="38"/>
      <c r="CX458" s="38"/>
      <c r="CY458" s="38"/>
      <c r="CZ458" s="38"/>
      <c r="DA458" s="38"/>
      <c r="DB458" s="38"/>
      <c r="DC458" s="38"/>
      <c r="DD458" s="38"/>
      <c r="DE458" s="38"/>
      <c r="DF458" s="38"/>
      <c r="DG458" s="38"/>
      <c r="DH458" s="38"/>
      <c r="DI458" s="38"/>
      <c r="DJ458" s="38"/>
      <c r="DK458" s="38"/>
      <c r="DL458" s="38"/>
      <c r="DM458" s="38"/>
      <c r="DN458" s="38"/>
      <c r="DO458" s="38"/>
      <c r="DP458" s="38"/>
      <c r="DQ458" s="38"/>
      <c r="DR458" s="38"/>
      <c r="DS458" s="38"/>
      <c r="DT458" s="38"/>
      <c r="DU458" s="38"/>
      <c r="DV458" s="38"/>
      <c r="DW458" s="38"/>
      <c r="DX458" s="38"/>
      <c r="DY458" s="38"/>
      <c r="DZ458" s="38"/>
      <c r="EA458" s="38"/>
      <c r="EB458" s="38" t="s">
        <v>308</v>
      </c>
      <c r="EC458" s="38" t="s">
        <v>291</v>
      </c>
      <c r="ED458" s="38" t="s">
        <v>426</v>
      </c>
      <c r="EE458" s="38" t="s">
        <v>417</v>
      </c>
      <c r="EF458" s="38" t="s">
        <v>427</v>
      </c>
      <c r="EG458" s="38"/>
      <c r="EH458" s="38"/>
      <c r="EI458" s="38"/>
      <c r="EJ458" s="38"/>
      <c r="EK458" s="38"/>
      <c r="EL458" s="38"/>
      <c r="EM458" s="38"/>
      <c r="EN458" s="38"/>
      <c r="EO458" s="38"/>
      <c r="EP458" s="38"/>
      <c r="EQ458" s="38"/>
      <c r="ER458" s="38"/>
      <c r="ES458" s="38"/>
      <c r="ET458" s="38"/>
      <c r="EU458" s="38"/>
      <c r="EV458" s="38"/>
      <c r="EW458" s="38"/>
      <c r="EX458" s="38"/>
      <c r="EY458" s="38"/>
      <c r="EZ458" s="38"/>
      <c r="FA458" s="38"/>
      <c r="FB458" s="38"/>
      <c r="FC458" s="38"/>
      <c r="FD458" s="38"/>
      <c r="FE458" s="38"/>
      <c r="FF458" s="38"/>
      <c r="FG458" s="38"/>
      <c r="FH458" s="38"/>
      <c r="FI458" s="38"/>
      <c r="FJ458" s="38"/>
      <c r="FK458" s="38"/>
      <c r="FL458" s="38"/>
      <c r="FM458" s="38"/>
      <c r="FN458" s="38"/>
      <c r="FO458" s="38"/>
      <c r="FP458" s="38"/>
      <c r="FQ458" s="38"/>
      <c r="FR458" s="38"/>
    </row>
    <row r="459" spans="1:174" ht="25.5" customHeight="1" x14ac:dyDescent="0.2">
      <c r="A459" s="38">
        <v>454</v>
      </c>
      <c r="B459" s="39">
        <v>46127.711805555547</v>
      </c>
      <c r="C459" s="39">
        <v>46127.740972222222</v>
      </c>
      <c r="D459" s="38" t="s">
        <v>293</v>
      </c>
      <c r="E459" s="38"/>
      <c r="F459" s="38"/>
      <c r="G459" s="38"/>
      <c r="H459" s="38"/>
      <c r="I459" s="38" t="s">
        <v>210</v>
      </c>
      <c r="J459" s="38"/>
      <c r="K459" s="38"/>
      <c r="L459" s="38" t="s">
        <v>2173</v>
      </c>
      <c r="M459" s="38"/>
      <c r="N459" s="38"/>
      <c r="O459" s="40">
        <v>603840463</v>
      </c>
      <c r="P459" s="38"/>
      <c r="Q459" s="38"/>
      <c r="R459" s="38" t="s">
        <v>2174</v>
      </c>
      <c r="S459" s="38"/>
      <c r="T459" s="38"/>
      <c r="U459" s="38" t="s">
        <v>2146</v>
      </c>
      <c r="V459" s="38"/>
      <c r="W459" s="38"/>
      <c r="X459" s="40">
        <v>87817195</v>
      </c>
      <c r="Y459" s="38"/>
      <c r="Z459" s="38"/>
      <c r="AA459" s="38" t="s">
        <v>609</v>
      </c>
      <c r="AB459" s="38"/>
      <c r="AC459" s="38"/>
      <c r="AD459" s="38" t="s">
        <v>409</v>
      </c>
      <c r="AE459" s="38"/>
      <c r="AF459" s="38"/>
      <c r="AG459" s="38" t="s">
        <v>237</v>
      </c>
      <c r="AH459" s="38"/>
      <c r="AI459" s="38"/>
      <c r="AJ459" s="38" t="s">
        <v>415</v>
      </c>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41"/>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t="s">
        <v>381</v>
      </c>
      <c r="CJ459" s="38" t="s">
        <v>379</v>
      </c>
      <c r="CK459" s="38" t="s">
        <v>534</v>
      </c>
      <c r="CL459" s="38"/>
      <c r="CM459" s="38"/>
      <c r="CN459" s="38"/>
      <c r="CO459" s="38"/>
      <c r="CP459" s="38"/>
      <c r="CQ459" s="38"/>
      <c r="CR459" s="38"/>
      <c r="CS459" s="38"/>
      <c r="CT459" s="38"/>
      <c r="CU459" s="38"/>
      <c r="CV459" s="38"/>
      <c r="CW459" s="38"/>
      <c r="CX459" s="38"/>
      <c r="CY459" s="38"/>
      <c r="CZ459" s="38"/>
      <c r="DA459" s="38"/>
      <c r="DB459" s="38"/>
      <c r="DC459" s="38"/>
      <c r="DD459" s="38"/>
      <c r="DE459" s="38"/>
      <c r="DF459" s="38"/>
      <c r="DG459" s="38"/>
      <c r="DH459" s="38"/>
      <c r="DI459" s="38"/>
      <c r="DJ459" s="38"/>
      <c r="DK459" s="38"/>
      <c r="DL459" s="38"/>
      <c r="DM459" s="38"/>
      <c r="DN459" s="38"/>
      <c r="DO459" s="38"/>
      <c r="DP459" s="38"/>
      <c r="DQ459" s="38"/>
      <c r="DR459" s="38"/>
      <c r="DS459" s="38"/>
      <c r="DT459" s="38"/>
      <c r="DU459" s="38"/>
      <c r="DV459" s="38"/>
      <c r="DW459" s="38"/>
      <c r="DX459" s="38"/>
      <c r="DY459" s="38"/>
      <c r="DZ459" s="38"/>
      <c r="EA459" s="38"/>
      <c r="EB459" s="38"/>
      <c r="EC459" s="38"/>
      <c r="ED459" s="38"/>
      <c r="EE459" s="38"/>
      <c r="EF459" s="38"/>
      <c r="EG459" s="38"/>
      <c r="EH459" s="38"/>
      <c r="EI459" s="38"/>
      <c r="EJ459" s="38"/>
      <c r="EK459" s="38"/>
      <c r="EL459" s="38"/>
      <c r="EM459" s="38"/>
      <c r="EN459" s="38"/>
      <c r="EO459" s="38"/>
      <c r="EP459" s="38"/>
      <c r="EQ459" s="38"/>
      <c r="ER459" s="38"/>
      <c r="ES459" s="38"/>
      <c r="ET459" s="38"/>
      <c r="EU459" s="38"/>
      <c r="EV459" s="38"/>
      <c r="EW459" s="38"/>
      <c r="EX459" s="38"/>
      <c r="EY459" s="38"/>
      <c r="EZ459" s="38" t="s">
        <v>615</v>
      </c>
      <c r="FA459" s="38"/>
      <c r="FB459" s="38"/>
      <c r="FC459" s="38"/>
      <c r="FD459" s="38"/>
      <c r="FE459" s="38"/>
      <c r="FF459" s="38" t="s">
        <v>616</v>
      </c>
      <c r="FG459" s="38"/>
      <c r="FH459" s="38"/>
      <c r="FI459" s="38"/>
      <c r="FJ459" s="38"/>
      <c r="FK459" s="38"/>
      <c r="FL459" s="38"/>
      <c r="FM459" s="38"/>
      <c r="FN459" s="38"/>
      <c r="FO459" s="38"/>
      <c r="FP459" s="38"/>
      <c r="FQ459" s="38"/>
      <c r="FR459" s="38"/>
    </row>
    <row r="460" spans="1:174" ht="25.5" customHeight="1" x14ac:dyDescent="0.2">
      <c r="A460" s="38">
        <v>455</v>
      </c>
      <c r="B460" s="39">
        <v>46127.740277777782</v>
      </c>
      <c r="C460" s="39">
        <v>46127.743750000001</v>
      </c>
      <c r="D460" s="38" t="s">
        <v>293</v>
      </c>
      <c r="E460" s="38"/>
      <c r="F460" s="38"/>
      <c r="G460" s="38"/>
      <c r="H460" s="38"/>
      <c r="I460" s="38" t="s">
        <v>210</v>
      </c>
      <c r="J460" s="38"/>
      <c r="K460" s="38"/>
      <c r="L460" s="38" t="s">
        <v>2175</v>
      </c>
      <c r="M460" s="38"/>
      <c r="N460" s="38"/>
      <c r="O460" s="40">
        <v>208060609</v>
      </c>
      <c r="P460" s="38"/>
      <c r="Q460" s="38"/>
      <c r="R460" s="38" t="s">
        <v>2176</v>
      </c>
      <c r="S460" s="38"/>
      <c r="T460" s="38"/>
      <c r="U460" s="38" t="s">
        <v>2177</v>
      </c>
      <c r="V460" s="38"/>
      <c r="W460" s="38"/>
      <c r="X460" s="40">
        <v>89877071</v>
      </c>
      <c r="Y460" s="38"/>
      <c r="Z460" s="38"/>
      <c r="AA460" s="38" t="s">
        <v>850</v>
      </c>
      <c r="AB460" s="38"/>
      <c r="AC460" s="38"/>
      <c r="AD460" s="38" t="s">
        <v>215</v>
      </c>
      <c r="AE460" s="38"/>
      <c r="AF460" s="38"/>
      <c r="AG460" s="38" t="s">
        <v>237</v>
      </c>
      <c r="AH460" s="38"/>
      <c r="AI460" s="38"/>
      <c r="AJ460" s="38" t="s">
        <v>237</v>
      </c>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41"/>
      <c r="BG460" s="38"/>
      <c r="BH460" s="38" t="s">
        <v>317</v>
      </c>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c r="DA460" s="38"/>
      <c r="DB460" s="38"/>
      <c r="DC460" s="38"/>
      <c r="DD460" s="38"/>
      <c r="DE460" s="38"/>
      <c r="DF460" s="38"/>
      <c r="DG460" s="38"/>
      <c r="DH460" s="38"/>
      <c r="DI460" s="38"/>
      <c r="DJ460" s="38"/>
      <c r="DK460" s="38"/>
      <c r="DL460" s="38"/>
      <c r="DM460" s="38"/>
      <c r="DN460" s="38"/>
      <c r="DO460" s="38"/>
      <c r="DP460" s="38"/>
      <c r="DQ460" s="38"/>
      <c r="DR460" s="38"/>
      <c r="DS460" s="38"/>
      <c r="DT460" s="38"/>
      <c r="DU460" s="38"/>
      <c r="DV460" s="38"/>
      <c r="DW460" s="38"/>
      <c r="DX460" s="38"/>
      <c r="DY460" s="38"/>
      <c r="DZ460" s="38"/>
      <c r="EA460" s="38"/>
      <c r="EB460" s="38"/>
      <c r="EC460" s="38"/>
      <c r="ED460" s="38"/>
      <c r="EE460" s="38"/>
      <c r="EF460" s="38"/>
      <c r="EG460" s="38"/>
      <c r="EH460" s="38"/>
      <c r="EI460" s="38"/>
      <c r="EJ460" s="38"/>
      <c r="EK460" s="38"/>
      <c r="EL460" s="38"/>
      <c r="EM460" s="38"/>
      <c r="EN460" s="38"/>
      <c r="EO460" s="38"/>
      <c r="EP460" s="38"/>
      <c r="EQ460" s="38"/>
      <c r="ER460" s="38"/>
      <c r="ES460" s="38"/>
      <c r="ET460" s="38"/>
      <c r="EU460" s="38"/>
      <c r="EV460" s="38"/>
      <c r="EW460" s="38"/>
      <c r="EX460" s="38"/>
      <c r="EY460" s="38"/>
      <c r="EZ460" s="38"/>
      <c r="FA460" s="38"/>
      <c r="FB460" s="38"/>
      <c r="FC460" s="38"/>
      <c r="FD460" s="38"/>
      <c r="FE460" s="38"/>
      <c r="FF460" s="38"/>
      <c r="FG460" s="38"/>
      <c r="FH460" s="38"/>
      <c r="FI460" s="38"/>
      <c r="FJ460" s="38"/>
      <c r="FK460" s="38"/>
      <c r="FL460" s="38"/>
      <c r="FM460" s="38"/>
      <c r="FN460" s="38"/>
      <c r="FO460" s="38"/>
      <c r="FP460" s="38"/>
      <c r="FQ460" s="38"/>
      <c r="FR460" s="38"/>
    </row>
    <row r="461" spans="1:174" ht="25.5" customHeight="1" x14ac:dyDescent="0.2">
      <c r="A461" s="38">
        <v>456</v>
      </c>
      <c r="B461" s="39">
        <v>46127.740277777782</v>
      </c>
      <c r="C461" s="39">
        <v>46127.747916666667</v>
      </c>
      <c r="D461" s="38" t="s">
        <v>293</v>
      </c>
      <c r="E461" s="38"/>
      <c r="F461" s="38"/>
      <c r="G461" s="38"/>
      <c r="H461" s="38"/>
      <c r="I461" s="38" t="s">
        <v>210</v>
      </c>
      <c r="J461" s="38"/>
      <c r="K461" s="38"/>
      <c r="L461" s="38" t="s">
        <v>2178</v>
      </c>
      <c r="M461" s="38"/>
      <c r="N461" s="38"/>
      <c r="O461" s="40">
        <v>504650224</v>
      </c>
      <c r="P461" s="38"/>
      <c r="Q461" s="38"/>
      <c r="R461" s="38" t="s">
        <v>2179</v>
      </c>
      <c r="S461" s="38"/>
      <c r="T461" s="38"/>
      <c r="U461" s="38" t="s">
        <v>2180</v>
      </c>
      <c r="V461" s="38"/>
      <c r="W461" s="38"/>
      <c r="X461" s="40">
        <v>63386225</v>
      </c>
      <c r="Y461" s="38"/>
      <c r="Z461" s="38"/>
      <c r="AA461" s="38" t="s">
        <v>575</v>
      </c>
      <c r="AB461" s="38"/>
      <c r="AC461" s="38"/>
      <c r="AD461" s="38" t="s">
        <v>215</v>
      </c>
      <c r="AE461" s="38"/>
      <c r="AF461" s="38"/>
      <c r="AG461" s="38" t="s">
        <v>237</v>
      </c>
      <c r="AH461" s="38"/>
      <c r="AI461" s="38"/>
      <c r="AJ461" s="38" t="s">
        <v>237</v>
      </c>
      <c r="AK461" s="38"/>
      <c r="AL461" s="38"/>
      <c r="AM461" s="38" t="s">
        <v>298</v>
      </c>
      <c r="AN461" s="38" t="s">
        <v>291</v>
      </c>
      <c r="AO461" s="38"/>
      <c r="AP461" s="38"/>
      <c r="AQ461" s="38"/>
      <c r="AR461" s="38"/>
      <c r="AS461" s="38" t="s">
        <v>366</v>
      </c>
      <c r="AT461" s="38" t="s">
        <v>367</v>
      </c>
      <c r="AU461" s="38"/>
      <c r="AV461" s="38"/>
      <c r="AW461" s="38"/>
      <c r="AX461" s="38"/>
      <c r="AY461" s="38"/>
      <c r="AZ461" s="38"/>
      <c r="BA461" s="38"/>
      <c r="BB461" s="38"/>
      <c r="BC461" s="38"/>
      <c r="BD461" s="38"/>
      <c r="BE461" s="38"/>
      <c r="BF461" s="41"/>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M461" s="38"/>
      <c r="CN461" s="38"/>
      <c r="CO461" s="38"/>
      <c r="CP461" s="38"/>
      <c r="CQ461" s="38"/>
      <c r="CR461" s="38"/>
      <c r="CS461" s="38"/>
      <c r="CT461" s="38"/>
      <c r="CU461" s="38"/>
      <c r="CV461" s="38"/>
      <c r="CW461" s="38"/>
      <c r="CX461" s="38"/>
      <c r="CY461" s="38"/>
      <c r="CZ461" s="38"/>
      <c r="DA461" s="38"/>
      <c r="DB461" s="38"/>
      <c r="DC461" s="38"/>
      <c r="DD461" s="38"/>
      <c r="DE461" s="38"/>
      <c r="DF461" s="38"/>
      <c r="DG461" s="38"/>
      <c r="DH461" s="38"/>
      <c r="DI461" s="38"/>
      <c r="DJ461" s="38"/>
      <c r="DK461" s="38"/>
      <c r="DL461" s="38"/>
      <c r="DM461" s="38"/>
      <c r="DN461" s="38"/>
      <c r="DO461" s="38"/>
      <c r="DP461" s="38"/>
      <c r="DQ461" s="38"/>
      <c r="DR461" s="38"/>
      <c r="DS461" s="38"/>
      <c r="DT461" s="38"/>
      <c r="DU461" s="38"/>
      <c r="DV461" s="38"/>
      <c r="DW461" s="38"/>
      <c r="DX461" s="38"/>
      <c r="DY461" s="38"/>
      <c r="DZ461" s="38"/>
      <c r="EA461" s="38"/>
      <c r="EB461" s="38"/>
      <c r="EC461" s="38"/>
      <c r="ED461" s="38"/>
      <c r="EE461" s="38"/>
      <c r="EF461" s="38"/>
      <c r="EG461" s="38"/>
      <c r="EH461" s="38"/>
      <c r="EI461" s="38"/>
      <c r="EJ461" s="38"/>
      <c r="EK461" s="38"/>
      <c r="EL461" s="38"/>
      <c r="EM461" s="38"/>
      <c r="EN461" s="38"/>
      <c r="EO461" s="38"/>
      <c r="EP461" s="38"/>
      <c r="EQ461" s="38"/>
      <c r="ER461" s="38"/>
      <c r="ES461" s="38"/>
      <c r="ET461" s="38"/>
      <c r="EU461" s="38"/>
      <c r="EV461" s="38"/>
      <c r="EW461" s="38"/>
      <c r="EX461" s="38"/>
      <c r="EY461" s="38"/>
      <c r="EZ461" s="38"/>
      <c r="FA461" s="38"/>
      <c r="FB461" s="38"/>
      <c r="FC461" s="38"/>
      <c r="FD461" s="38"/>
      <c r="FE461" s="38"/>
      <c r="FF461" s="38"/>
      <c r="FG461" s="38"/>
      <c r="FH461" s="38"/>
      <c r="FI461" s="38"/>
      <c r="FJ461" s="38"/>
      <c r="FK461" s="38"/>
      <c r="FL461" s="38"/>
      <c r="FM461" s="38"/>
      <c r="FN461" s="38"/>
      <c r="FO461" s="38"/>
      <c r="FP461" s="38"/>
      <c r="FQ461" s="38"/>
      <c r="FR461" s="38"/>
    </row>
    <row r="462" spans="1:174" ht="25.5" customHeight="1" x14ac:dyDescent="0.2">
      <c r="A462" s="38">
        <v>457</v>
      </c>
      <c r="B462" s="39">
        <v>46127.693749999999</v>
      </c>
      <c r="C462" s="39">
        <v>46127.770138888889</v>
      </c>
      <c r="D462" s="38" t="s">
        <v>293</v>
      </c>
      <c r="E462" s="38"/>
      <c r="F462" s="38"/>
      <c r="G462" s="38"/>
      <c r="H462" s="38"/>
      <c r="I462" s="38" t="s">
        <v>210</v>
      </c>
      <c r="J462" s="38"/>
      <c r="K462" s="38"/>
      <c r="L462" s="38" t="s">
        <v>2181</v>
      </c>
      <c r="M462" s="38"/>
      <c r="N462" s="38"/>
      <c r="O462" s="40">
        <v>701780678</v>
      </c>
      <c r="P462" s="38"/>
      <c r="Q462" s="38"/>
      <c r="R462" s="38" t="s">
        <v>2182</v>
      </c>
      <c r="S462" s="38"/>
      <c r="T462" s="38"/>
      <c r="U462" s="38" t="s">
        <v>2183</v>
      </c>
      <c r="V462" s="38"/>
      <c r="W462" s="38"/>
      <c r="X462" s="40">
        <v>85099051</v>
      </c>
      <c r="Y462" s="38"/>
      <c r="Z462" s="38"/>
      <c r="AA462" s="38" t="s">
        <v>1224</v>
      </c>
      <c r="AB462" s="38"/>
      <c r="AC462" s="38"/>
      <c r="AD462" s="38" t="s">
        <v>262</v>
      </c>
      <c r="AE462" s="38"/>
      <c r="AF462" s="38"/>
      <c r="AG462" s="38" t="s">
        <v>439</v>
      </c>
      <c r="AH462" s="38"/>
      <c r="AI462" s="38"/>
      <c r="AJ462" s="38" t="s">
        <v>439</v>
      </c>
      <c r="AK462" s="38"/>
      <c r="AL462" s="38"/>
      <c r="AM462" s="38"/>
      <c r="AN462" s="38"/>
      <c r="AO462" s="38"/>
      <c r="AP462" s="38"/>
      <c r="AQ462" s="38"/>
      <c r="AR462" s="38"/>
      <c r="AS462" s="38"/>
      <c r="AT462" s="38"/>
      <c r="AU462" s="38"/>
      <c r="AV462" s="38"/>
      <c r="AW462" s="38"/>
      <c r="AX462" s="38"/>
      <c r="AY462" s="38"/>
      <c r="AZ462" s="38"/>
      <c r="BA462" s="38"/>
      <c r="BB462" s="38" t="s">
        <v>302</v>
      </c>
      <c r="BC462" s="38"/>
      <c r="BD462" s="38"/>
      <c r="BE462" s="38" t="s">
        <v>397</v>
      </c>
      <c r="BF462" s="41" t="s">
        <v>291</v>
      </c>
      <c r="BG462" s="38"/>
      <c r="BH462" s="38"/>
      <c r="BI462" s="38"/>
      <c r="BJ462" s="38"/>
      <c r="BK462" s="38" t="s">
        <v>375</v>
      </c>
      <c r="BL462" s="38" t="s">
        <v>467</v>
      </c>
      <c r="BM462" s="38" t="s">
        <v>2184</v>
      </c>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c r="DA462" s="38" t="s">
        <v>384</v>
      </c>
      <c r="DB462" s="38" t="s">
        <v>379</v>
      </c>
      <c r="DC462" s="38" t="s">
        <v>385</v>
      </c>
      <c r="DD462" s="38"/>
      <c r="DE462" s="38"/>
      <c r="DF462" s="38"/>
      <c r="DG462" s="38"/>
      <c r="DH462" s="38"/>
      <c r="DI462" s="38"/>
      <c r="DJ462" s="38"/>
      <c r="DK462" s="38"/>
      <c r="DL462" s="38"/>
      <c r="DM462" s="38"/>
      <c r="DN462" s="38"/>
      <c r="DO462" s="38"/>
      <c r="DP462" s="38"/>
      <c r="DQ462" s="38"/>
      <c r="DR462" s="38"/>
      <c r="DS462" s="38"/>
      <c r="DT462" s="38"/>
      <c r="DU462" s="38"/>
      <c r="DV462" s="38"/>
      <c r="DW462" s="38"/>
      <c r="DX462" s="38"/>
      <c r="DY462" s="38"/>
      <c r="DZ462" s="38"/>
      <c r="EA462" s="38"/>
      <c r="EB462" s="38"/>
      <c r="EC462" s="38"/>
      <c r="ED462" s="38"/>
      <c r="EE462" s="38"/>
      <c r="EF462" s="38"/>
      <c r="EG462" s="38"/>
      <c r="EH462" s="38"/>
      <c r="EI462" s="38"/>
      <c r="EJ462" s="38"/>
      <c r="EK462" s="38"/>
      <c r="EL462" s="38"/>
      <c r="EM462" s="38"/>
      <c r="EN462" s="38"/>
      <c r="EO462" s="38"/>
      <c r="EP462" s="38"/>
      <c r="EQ462" s="38"/>
      <c r="ER462" s="38"/>
      <c r="ES462" s="38"/>
      <c r="ET462" s="38"/>
      <c r="EU462" s="38"/>
      <c r="EV462" s="38"/>
      <c r="EW462" s="38"/>
      <c r="EX462" s="38"/>
      <c r="EY462" s="38"/>
      <c r="EZ462" s="38"/>
      <c r="FA462" s="38"/>
      <c r="FB462" s="38"/>
      <c r="FC462" s="38"/>
      <c r="FD462" s="38"/>
      <c r="FE462" s="38"/>
      <c r="FF462" s="38"/>
      <c r="FG462" s="38"/>
      <c r="FH462" s="38"/>
      <c r="FI462" s="38"/>
      <c r="FJ462" s="38"/>
      <c r="FK462" s="38"/>
      <c r="FL462" s="38"/>
      <c r="FM462" s="38"/>
      <c r="FN462" s="38"/>
      <c r="FO462" s="38"/>
      <c r="FP462" s="38"/>
      <c r="FQ462" s="38"/>
      <c r="FR462" s="38"/>
    </row>
    <row r="463" spans="1:174" ht="25.5" customHeight="1" x14ac:dyDescent="0.2">
      <c r="A463" s="38">
        <v>458</v>
      </c>
      <c r="B463" s="39">
        <v>46127.777777777781</v>
      </c>
      <c r="C463" s="39">
        <v>46127.786805555559</v>
      </c>
      <c r="D463" s="38" t="s">
        <v>293</v>
      </c>
      <c r="E463" s="38"/>
      <c r="F463" s="38"/>
      <c r="G463" s="38"/>
      <c r="H463" s="38"/>
      <c r="I463" s="38" t="s">
        <v>210</v>
      </c>
      <c r="J463" s="38"/>
      <c r="K463" s="38"/>
      <c r="L463" s="38" t="s">
        <v>2185</v>
      </c>
      <c r="M463" s="38"/>
      <c r="N463" s="38"/>
      <c r="O463" s="40">
        <v>305600890</v>
      </c>
      <c r="P463" s="38"/>
      <c r="Q463" s="38"/>
      <c r="R463" s="38" t="s">
        <v>2186</v>
      </c>
      <c r="S463" s="38"/>
      <c r="T463" s="38"/>
      <c r="U463" s="38" t="s">
        <v>2187</v>
      </c>
      <c r="V463" s="38"/>
      <c r="W463" s="38"/>
      <c r="X463" s="40" t="s">
        <v>2188</v>
      </c>
      <c r="Y463" s="38"/>
      <c r="Z463" s="38"/>
      <c r="AA463" s="38" t="s">
        <v>458</v>
      </c>
      <c r="AB463" s="38"/>
      <c r="AC463" s="38"/>
      <c r="AD463" s="38" t="s">
        <v>262</v>
      </c>
      <c r="AE463" s="38"/>
      <c r="AF463" s="38"/>
      <c r="AG463" s="38" t="s">
        <v>237</v>
      </c>
      <c r="AH463" s="38"/>
      <c r="AI463" s="38"/>
      <c r="AJ463" s="38" t="s">
        <v>237</v>
      </c>
      <c r="AK463" s="38"/>
      <c r="AL463" s="38"/>
      <c r="AM463" s="38"/>
      <c r="AN463" s="38"/>
      <c r="AO463" s="38"/>
      <c r="AP463" s="38"/>
      <c r="AQ463" s="38"/>
      <c r="AR463" s="38"/>
      <c r="AS463" s="38"/>
      <c r="AT463" s="38"/>
      <c r="AU463" s="38"/>
      <c r="AV463" s="38"/>
      <c r="AW463" s="38"/>
      <c r="AX463" s="38"/>
      <c r="AY463" s="38"/>
      <c r="AZ463" s="38"/>
      <c r="BA463" s="38"/>
      <c r="BB463" s="38"/>
      <c r="BC463" s="38"/>
      <c r="BD463" s="38"/>
      <c r="BE463" s="38" t="s">
        <v>397</v>
      </c>
      <c r="BF463" s="41" t="s">
        <v>291</v>
      </c>
      <c r="BG463" s="38"/>
      <c r="BH463" s="38"/>
      <c r="BI463" s="38"/>
      <c r="BJ463" s="38"/>
      <c r="BK463" s="38" t="s">
        <v>375</v>
      </c>
      <c r="BL463" s="38" t="s">
        <v>291</v>
      </c>
      <c r="BM463" s="38"/>
      <c r="BN463" s="38"/>
      <c r="BO463" s="38"/>
      <c r="BP463" s="38"/>
      <c r="BQ463" s="38"/>
      <c r="BR463" s="38"/>
      <c r="BS463" s="38"/>
      <c r="BT463" s="38"/>
      <c r="BU463" s="38"/>
      <c r="BV463" s="38"/>
      <c r="BW463" s="38" t="s">
        <v>303</v>
      </c>
      <c r="BX463" s="38" t="s">
        <v>292</v>
      </c>
      <c r="BY463" s="38"/>
      <c r="BZ463" s="38"/>
      <c r="CA463" s="38"/>
      <c r="CB463" s="38"/>
      <c r="CC463" s="38"/>
      <c r="CD463" s="38"/>
      <c r="CE463" s="38"/>
      <c r="CF463" s="38" t="s">
        <v>378</v>
      </c>
      <c r="CG463" s="38" t="s">
        <v>379</v>
      </c>
      <c r="CH463" s="38" t="s">
        <v>380</v>
      </c>
      <c r="CI463" s="38"/>
      <c r="CJ463" s="38"/>
      <c r="CK463" s="38"/>
      <c r="CL463" s="38"/>
      <c r="CM463" s="38"/>
      <c r="CN463" s="38"/>
      <c r="CO463" s="38"/>
      <c r="CP463" s="38"/>
      <c r="CQ463" s="38"/>
      <c r="CR463" s="38"/>
      <c r="CS463" s="38"/>
      <c r="CT463" s="38"/>
      <c r="CU463" s="38"/>
      <c r="CV463" s="38"/>
      <c r="CW463" s="38"/>
      <c r="CX463" s="38"/>
      <c r="CY463" s="38"/>
      <c r="CZ463" s="38"/>
      <c r="DA463" s="38"/>
      <c r="DB463" s="38"/>
      <c r="DC463" s="38"/>
      <c r="DD463" s="38"/>
      <c r="DE463" s="38"/>
      <c r="DF463" s="38"/>
      <c r="DG463" s="38"/>
      <c r="DH463" s="38"/>
      <c r="DI463" s="38"/>
      <c r="DJ463" s="38"/>
      <c r="DK463" s="38"/>
      <c r="DL463" s="38"/>
      <c r="DM463" s="38"/>
      <c r="DN463" s="38"/>
      <c r="DO463" s="38"/>
      <c r="DP463" s="38"/>
      <c r="DQ463" s="38"/>
      <c r="DR463" s="38"/>
      <c r="DS463" s="38"/>
      <c r="DT463" s="38"/>
      <c r="DU463" s="38"/>
      <c r="DV463" s="38"/>
      <c r="DW463" s="38"/>
      <c r="DX463" s="38"/>
      <c r="DY463" s="38"/>
      <c r="DZ463" s="38"/>
      <c r="EA463" s="38"/>
      <c r="EB463" s="38"/>
      <c r="EC463" s="38"/>
      <c r="ED463" s="38"/>
      <c r="EE463" s="38"/>
      <c r="EF463" s="38"/>
      <c r="EG463" s="38"/>
      <c r="EH463" s="38"/>
      <c r="EI463" s="38"/>
      <c r="EJ463" s="38"/>
      <c r="EK463" s="38"/>
      <c r="EL463" s="38"/>
      <c r="EM463" s="38"/>
      <c r="EN463" s="38"/>
      <c r="EO463" s="38"/>
      <c r="EP463" s="38"/>
      <c r="EQ463" s="38"/>
      <c r="ER463" s="38"/>
      <c r="ES463" s="38"/>
      <c r="ET463" s="38"/>
      <c r="EU463" s="38"/>
      <c r="EV463" s="38"/>
      <c r="EW463" s="38"/>
      <c r="EX463" s="38"/>
      <c r="EY463" s="38"/>
      <c r="EZ463" s="38"/>
      <c r="FA463" s="38"/>
      <c r="FB463" s="38"/>
      <c r="FC463" s="38"/>
      <c r="FD463" s="38"/>
      <c r="FE463" s="38"/>
      <c r="FF463" s="38"/>
      <c r="FG463" s="38"/>
      <c r="FH463" s="38"/>
      <c r="FI463" s="38"/>
      <c r="FJ463" s="38"/>
      <c r="FK463" s="38"/>
      <c r="FL463" s="38"/>
      <c r="FM463" s="38"/>
      <c r="FN463" s="38"/>
      <c r="FO463" s="38"/>
      <c r="FP463" s="38"/>
      <c r="FQ463" s="38"/>
      <c r="FR463" s="38"/>
    </row>
    <row r="464" spans="1:174" ht="25.5" customHeight="1" x14ac:dyDescent="0.2">
      <c r="A464" s="38">
        <v>459</v>
      </c>
      <c r="B464" s="39">
        <v>46127.780555555553</v>
      </c>
      <c r="C464" s="39">
        <v>46127.795138888891</v>
      </c>
      <c r="D464" s="38" t="s">
        <v>293</v>
      </c>
      <c r="E464" s="38"/>
      <c r="F464" s="38"/>
      <c r="G464" s="38"/>
      <c r="H464" s="38"/>
      <c r="I464" s="38" t="s">
        <v>210</v>
      </c>
      <c r="J464" s="38"/>
      <c r="K464" s="38"/>
      <c r="L464" s="38" t="s">
        <v>2189</v>
      </c>
      <c r="M464" s="38"/>
      <c r="N464" s="38"/>
      <c r="O464" s="40">
        <v>305560646</v>
      </c>
      <c r="P464" s="38"/>
      <c r="Q464" s="38"/>
      <c r="R464" s="38" t="s">
        <v>2190</v>
      </c>
      <c r="S464" s="38"/>
      <c r="T464" s="38"/>
      <c r="U464" s="38" t="s">
        <v>2191</v>
      </c>
      <c r="V464" s="38"/>
      <c r="W464" s="38"/>
      <c r="X464" s="40" t="s">
        <v>2192</v>
      </c>
      <c r="Y464" s="38"/>
      <c r="Z464" s="38"/>
      <c r="AA464" s="38" t="s">
        <v>458</v>
      </c>
      <c r="AB464" s="38"/>
      <c r="AC464" s="38"/>
      <c r="AD464" s="38" t="s">
        <v>262</v>
      </c>
      <c r="AE464" s="38"/>
      <c r="AF464" s="38"/>
      <c r="AG464" s="38" t="s">
        <v>237</v>
      </c>
      <c r="AH464" s="38"/>
      <c r="AI464" s="38"/>
      <c r="AJ464" s="38" t="s">
        <v>237</v>
      </c>
      <c r="AK464" s="38"/>
      <c r="AL464" s="38"/>
      <c r="AM464" s="38"/>
      <c r="AN464" s="38"/>
      <c r="AO464" s="38"/>
      <c r="AP464" s="38"/>
      <c r="AQ464" s="38"/>
      <c r="AR464" s="38"/>
      <c r="AS464" s="38"/>
      <c r="AT464" s="38"/>
      <c r="AU464" s="38"/>
      <c r="AV464" s="38"/>
      <c r="AW464" s="38"/>
      <c r="AX464" s="38"/>
      <c r="AY464" s="38"/>
      <c r="AZ464" s="38"/>
      <c r="BA464" s="38"/>
      <c r="BB464" s="38"/>
      <c r="BC464" s="38"/>
      <c r="BD464" s="38"/>
      <c r="BE464" s="38" t="s">
        <v>397</v>
      </c>
      <c r="BF464" s="41" t="s">
        <v>291</v>
      </c>
      <c r="BG464" s="38"/>
      <c r="BH464" s="38"/>
      <c r="BI464" s="38"/>
      <c r="BJ464" s="38"/>
      <c r="BK464" s="38" t="s">
        <v>375</v>
      </c>
      <c r="BL464" s="38" t="s">
        <v>291</v>
      </c>
      <c r="BM464" s="38"/>
      <c r="BN464" s="38"/>
      <c r="BO464" s="38"/>
      <c r="BP464" s="38"/>
      <c r="BQ464" s="38"/>
      <c r="BR464" s="38"/>
      <c r="BS464" s="38"/>
      <c r="BT464" s="38"/>
      <c r="BU464" s="38"/>
      <c r="BV464" s="38"/>
      <c r="BW464" s="38" t="s">
        <v>303</v>
      </c>
      <c r="BX464" s="38" t="s">
        <v>292</v>
      </c>
      <c r="BY464" s="38"/>
      <c r="BZ464" s="38"/>
      <c r="CA464" s="38"/>
      <c r="CB464" s="38"/>
      <c r="CC464" s="38"/>
      <c r="CD464" s="38"/>
      <c r="CE464" s="38"/>
      <c r="CF464" s="38" t="s">
        <v>378</v>
      </c>
      <c r="CG464" s="38" t="s">
        <v>379</v>
      </c>
      <c r="CH464" s="38" t="s">
        <v>380</v>
      </c>
      <c r="CI464" s="38"/>
      <c r="CJ464" s="38"/>
      <c r="CK464" s="38"/>
      <c r="CL464" s="38"/>
      <c r="CM464" s="38"/>
      <c r="CN464" s="38"/>
      <c r="CO464" s="38"/>
      <c r="CP464" s="38"/>
      <c r="CQ464" s="38"/>
      <c r="CR464" s="38"/>
      <c r="CS464" s="38"/>
      <c r="CT464" s="38"/>
      <c r="CU464" s="38"/>
      <c r="CV464" s="38"/>
      <c r="CW464" s="38"/>
      <c r="CX464" s="38"/>
      <c r="CY464" s="38"/>
      <c r="CZ464" s="38"/>
      <c r="DA464" s="38"/>
      <c r="DB464" s="38"/>
      <c r="DC464" s="38"/>
      <c r="DD464" s="38"/>
      <c r="DE464" s="38"/>
      <c r="DF464" s="38"/>
      <c r="DG464" s="38"/>
      <c r="DH464" s="38"/>
      <c r="DI464" s="38"/>
      <c r="DJ464" s="38"/>
      <c r="DK464" s="38"/>
      <c r="DL464" s="38"/>
      <c r="DM464" s="38"/>
      <c r="DN464" s="38"/>
      <c r="DO464" s="38"/>
      <c r="DP464" s="38"/>
      <c r="DQ464" s="38"/>
      <c r="DR464" s="38"/>
      <c r="DS464" s="38"/>
      <c r="DT464" s="38"/>
      <c r="DU464" s="38"/>
      <c r="DV464" s="38"/>
      <c r="DW464" s="38"/>
      <c r="DX464" s="38"/>
      <c r="DY464" s="38"/>
      <c r="DZ464" s="38"/>
      <c r="EA464" s="38"/>
      <c r="EB464" s="38"/>
      <c r="EC464" s="38"/>
      <c r="ED464" s="38"/>
      <c r="EE464" s="38"/>
      <c r="EF464" s="38"/>
      <c r="EG464" s="38"/>
      <c r="EH464" s="38"/>
      <c r="EI464" s="38"/>
      <c r="EJ464" s="38"/>
      <c r="EK464" s="38"/>
      <c r="EL464" s="38"/>
      <c r="EM464" s="38"/>
      <c r="EN464" s="38"/>
      <c r="EO464" s="38"/>
      <c r="EP464" s="38"/>
      <c r="EQ464" s="38"/>
      <c r="ER464" s="38"/>
      <c r="ES464" s="38"/>
      <c r="ET464" s="38"/>
      <c r="EU464" s="38"/>
      <c r="EV464" s="38"/>
      <c r="EW464" s="38"/>
      <c r="EX464" s="38"/>
      <c r="EY464" s="38"/>
      <c r="EZ464" s="38"/>
      <c r="FA464" s="38"/>
      <c r="FB464" s="38"/>
      <c r="FC464" s="38"/>
      <c r="FD464" s="38"/>
      <c r="FE464" s="38"/>
      <c r="FF464" s="38"/>
      <c r="FG464" s="38"/>
      <c r="FH464" s="38"/>
      <c r="FI464" s="38"/>
      <c r="FJ464" s="38"/>
      <c r="FK464" s="38"/>
      <c r="FL464" s="38"/>
      <c r="FM464" s="38"/>
      <c r="FN464" s="38"/>
      <c r="FO464" s="38"/>
      <c r="FP464" s="38"/>
      <c r="FQ464" s="38"/>
      <c r="FR464" s="38"/>
    </row>
    <row r="465" spans="1:174" ht="25.5" customHeight="1" x14ac:dyDescent="0.2">
      <c r="A465" s="38">
        <v>460</v>
      </c>
      <c r="B465" s="39">
        <v>46127.777777777781</v>
      </c>
      <c r="C465" s="39">
        <v>46127.798611111109</v>
      </c>
      <c r="D465" s="38" t="s">
        <v>293</v>
      </c>
      <c r="E465" s="38"/>
      <c r="F465" s="38"/>
      <c r="G465" s="38"/>
      <c r="H465" s="38"/>
      <c r="I465" s="38" t="s">
        <v>210</v>
      </c>
      <c r="J465" s="38"/>
      <c r="K465" s="38"/>
      <c r="L465" s="38" t="s">
        <v>2193</v>
      </c>
      <c r="M465" s="38"/>
      <c r="N465" s="38"/>
      <c r="O465" s="40">
        <v>305080434</v>
      </c>
      <c r="P465" s="38"/>
      <c r="Q465" s="38"/>
      <c r="R465" s="38" t="s">
        <v>2194</v>
      </c>
      <c r="S465" s="38"/>
      <c r="T465" s="38"/>
      <c r="U465" s="38" t="s">
        <v>2195</v>
      </c>
      <c r="V465" s="38"/>
      <c r="W465" s="38"/>
      <c r="X465" s="40" t="s">
        <v>2196</v>
      </c>
      <c r="Y465" s="38"/>
      <c r="Z465" s="38"/>
      <c r="AA465" s="38" t="s">
        <v>696</v>
      </c>
      <c r="AB465" s="38"/>
      <c r="AC465" s="38"/>
      <c r="AD465" s="38" t="s">
        <v>262</v>
      </c>
      <c r="AE465" s="38"/>
      <c r="AF465" s="38"/>
      <c r="AG465" s="38" t="s">
        <v>237</v>
      </c>
      <c r="AH465" s="38"/>
      <c r="AI465" s="38"/>
      <c r="AJ465" s="38" t="s">
        <v>237</v>
      </c>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41"/>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M465" s="38"/>
      <c r="CN465" s="38"/>
      <c r="CO465" s="38"/>
      <c r="CP465" s="38"/>
      <c r="CQ465" s="38"/>
      <c r="CR465" s="38"/>
      <c r="CS465" s="38"/>
      <c r="CT465" s="38"/>
      <c r="CU465" s="38"/>
      <c r="CV465" s="38"/>
      <c r="CW465" s="38"/>
      <c r="CX465" s="38"/>
      <c r="CY465" s="38"/>
      <c r="CZ465" s="38"/>
      <c r="DA465" s="38"/>
      <c r="DB465" s="38"/>
      <c r="DC465" s="38"/>
      <c r="DD465" s="38"/>
      <c r="DE465" s="38"/>
      <c r="DF465" s="38"/>
      <c r="DG465" s="38"/>
      <c r="DH465" s="38"/>
      <c r="DI465" s="38"/>
      <c r="DJ465" s="38"/>
      <c r="DK465" s="38"/>
      <c r="DL465" s="38"/>
      <c r="DM465" s="38" t="s">
        <v>307</v>
      </c>
      <c r="DN465" s="38"/>
      <c r="DO465" s="38"/>
      <c r="DP465" s="38"/>
      <c r="DQ465" s="38"/>
      <c r="DR465" s="38"/>
      <c r="DS465" s="38" t="s">
        <v>416</v>
      </c>
      <c r="DT465" s="38" t="s">
        <v>217</v>
      </c>
      <c r="DU465" s="38" t="s">
        <v>490</v>
      </c>
      <c r="DV465" s="38"/>
      <c r="DW465" s="38"/>
      <c r="DX465" s="38"/>
      <c r="DY465" s="38" t="s">
        <v>491</v>
      </c>
      <c r="DZ465" s="38" t="s">
        <v>217</v>
      </c>
      <c r="EA465" s="38" t="s">
        <v>490</v>
      </c>
      <c r="EB465" s="38" t="s">
        <v>308</v>
      </c>
      <c r="EC465" s="38" t="s">
        <v>291</v>
      </c>
      <c r="ED465" s="38" t="s">
        <v>426</v>
      </c>
      <c r="EE465" s="38" t="s">
        <v>417</v>
      </c>
      <c r="EF465" s="38" t="s">
        <v>427</v>
      </c>
      <c r="EG465" s="38"/>
      <c r="EH465" s="38"/>
      <c r="EI465" s="38"/>
      <c r="EJ465" s="38"/>
      <c r="EK465" s="38"/>
      <c r="EL465" s="38"/>
      <c r="EM465" s="38"/>
      <c r="EN465" s="38"/>
      <c r="EO465" s="38"/>
      <c r="EP465" s="38"/>
      <c r="EQ465" s="38"/>
      <c r="ER465" s="38"/>
      <c r="ES465" s="38"/>
      <c r="ET465" s="38"/>
      <c r="EU465" s="38"/>
      <c r="EV465" s="38"/>
      <c r="EW465" s="38"/>
      <c r="EX465" s="38"/>
      <c r="EY465" s="38"/>
      <c r="EZ465" s="38"/>
      <c r="FA465" s="38"/>
      <c r="FB465" s="38"/>
      <c r="FC465" s="38"/>
      <c r="FD465" s="38"/>
      <c r="FE465" s="38"/>
      <c r="FF465" s="38"/>
      <c r="FG465" s="38"/>
      <c r="FH465" s="38"/>
      <c r="FI465" s="38"/>
      <c r="FJ465" s="38"/>
      <c r="FK465" s="38"/>
      <c r="FL465" s="38"/>
      <c r="FM465" s="38"/>
      <c r="FN465" s="38"/>
      <c r="FO465" s="38"/>
      <c r="FP465" s="38"/>
      <c r="FQ465" s="38"/>
      <c r="FR465" s="38"/>
    </row>
    <row r="466" spans="1:174" ht="25.5" customHeight="1" x14ac:dyDescent="0.2">
      <c r="A466" s="38">
        <v>461</v>
      </c>
      <c r="B466" s="39">
        <v>46127.799305555563</v>
      </c>
      <c r="C466" s="39">
        <v>46127.801388888889</v>
      </c>
      <c r="D466" s="38" t="s">
        <v>293</v>
      </c>
      <c r="E466" s="38"/>
      <c r="F466" s="38"/>
      <c r="G466" s="38"/>
      <c r="H466" s="38"/>
      <c r="I466" s="38" t="s">
        <v>210</v>
      </c>
      <c r="J466" s="38"/>
      <c r="K466" s="38"/>
      <c r="L466" s="38" t="s">
        <v>2197</v>
      </c>
      <c r="M466" s="38"/>
      <c r="N466" s="38"/>
      <c r="O466" s="40">
        <v>304030272</v>
      </c>
      <c r="P466" s="38"/>
      <c r="Q466" s="38"/>
      <c r="R466" s="38" t="s">
        <v>2198</v>
      </c>
      <c r="S466" s="38"/>
      <c r="T466" s="38"/>
      <c r="U466" s="38" t="s">
        <v>2199</v>
      </c>
      <c r="V466" s="38"/>
      <c r="W466" s="38"/>
      <c r="X466" s="40" t="s">
        <v>2200</v>
      </c>
      <c r="Y466" s="38"/>
      <c r="Z466" s="38"/>
      <c r="AA466" s="38" t="s">
        <v>396</v>
      </c>
      <c r="AB466" s="38"/>
      <c r="AC466" s="38"/>
      <c r="AD466" s="38" t="s">
        <v>262</v>
      </c>
      <c r="AE466" s="38"/>
      <c r="AF466" s="38"/>
      <c r="AG466" s="38" t="s">
        <v>2201</v>
      </c>
      <c r="AH466" s="38"/>
      <c r="AI466" s="38"/>
      <c r="AJ466" s="38" t="s">
        <v>425</v>
      </c>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41"/>
      <c r="BG466" s="38"/>
      <c r="BH466" s="38"/>
      <c r="BI466" s="38"/>
      <c r="BJ466" s="38"/>
      <c r="BK466" s="38"/>
      <c r="BL466" s="38"/>
      <c r="BM466" s="38"/>
      <c r="BN466" s="38"/>
      <c r="BO466" s="38"/>
      <c r="BP466" s="38"/>
      <c r="BQ466" s="38" t="s">
        <v>327</v>
      </c>
      <c r="BR466" s="38" t="s">
        <v>288</v>
      </c>
      <c r="BS466" s="38" t="s">
        <v>674</v>
      </c>
      <c r="BT466" s="38"/>
      <c r="BU466" s="38"/>
      <c r="BV466" s="38"/>
      <c r="BW466" s="38" t="s">
        <v>303</v>
      </c>
      <c r="BX466" s="38" t="s">
        <v>292</v>
      </c>
      <c r="BY466" s="38"/>
      <c r="BZ466" s="38" t="s">
        <v>376</v>
      </c>
      <c r="CA466" s="38" t="s">
        <v>288</v>
      </c>
      <c r="CB466" s="38" t="s">
        <v>674</v>
      </c>
      <c r="CC466" s="38"/>
      <c r="CD466" s="38"/>
      <c r="CE466" s="38"/>
      <c r="CF466" s="38" t="s">
        <v>378</v>
      </c>
      <c r="CG466" s="38" t="s">
        <v>379</v>
      </c>
      <c r="CH466" s="38" t="s">
        <v>380</v>
      </c>
      <c r="CI466" s="38" t="s">
        <v>381</v>
      </c>
      <c r="CJ466" s="38" t="s">
        <v>379</v>
      </c>
      <c r="CK466" s="38" t="s">
        <v>534</v>
      </c>
      <c r="CL466" s="38"/>
      <c r="CM466" s="38"/>
      <c r="CN466" s="38"/>
      <c r="CO466" s="38"/>
      <c r="CP466" s="38"/>
      <c r="CQ466" s="38"/>
      <c r="CR466" s="38"/>
      <c r="CS466" s="38"/>
      <c r="CT466" s="38"/>
      <c r="CU466" s="38"/>
      <c r="CV466" s="38"/>
      <c r="CW466" s="38"/>
      <c r="CX466" s="38"/>
      <c r="CY466" s="38"/>
      <c r="CZ466" s="38"/>
      <c r="DA466" s="38" t="s">
        <v>384</v>
      </c>
      <c r="DB466" s="38" t="s">
        <v>379</v>
      </c>
      <c r="DC466" s="38" t="s">
        <v>385</v>
      </c>
      <c r="DD466" s="38"/>
      <c r="DE466" s="38"/>
      <c r="DF466" s="38"/>
      <c r="DG466" s="38"/>
      <c r="DH466" s="38"/>
      <c r="DI466" s="38"/>
      <c r="DJ466" s="38"/>
      <c r="DK466" s="38"/>
      <c r="DL466" s="38"/>
      <c r="DM466" s="38"/>
      <c r="DN466" s="38"/>
      <c r="DO466" s="38"/>
      <c r="DP466" s="38"/>
      <c r="DQ466" s="38"/>
      <c r="DR466" s="38"/>
      <c r="DS466" s="38"/>
      <c r="DT466" s="38"/>
      <c r="DU466" s="38"/>
      <c r="DV466" s="38"/>
      <c r="DW466" s="38"/>
      <c r="DX466" s="38"/>
      <c r="DY466" s="38"/>
      <c r="DZ466" s="38"/>
      <c r="EA466" s="38"/>
      <c r="EB466" s="38"/>
      <c r="EC466" s="38" t="s">
        <v>467</v>
      </c>
      <c r="ED466" s="38" t="s">
        <v>2202</v>
      </c>
      <c r="EE466" s="38"/>
      <c r="EF466" s="38"/>
      <c r="EG466" s="38"/>
      <c r="EH466" s="38"/>
      <c r="EI466" s="38"/>
      <c r="EJ466" s="38"/>
      <c r="EK466" s="38"/>
      <c r="EL466" s="38"/>
      <c r="EM466" s="38"/>
      <c r="EN466" s="38"/>
      <c r="EO466" s="38"/>
      <c r="EP466" s="38"/>
      <c r="EQ466" s="38"/>
      <c r="ER466" s="38"/>
      <c r="ES466" s="38"/>
      <c r="ET466" s="38"/>
      <c r="EU466" s="38"/>
      <c r="EV466" s="38"/>
      <c r="EW466" s="38"/>
      <c r="EX466" s="38"/>
      <c r="EY466" s="38"/>
      <c r="EZ466" s="38"/>
      <c r="FA466" s="38"/>
      <c r="FB466" s="38"/>
      <c r="FC466" s="38"/>
      <c r="FD466" s="38"/>
      <c r="FE466" s="38"/>
      <c r="FF466" s="38"/>
      <c r="FG466" s="38"/>
      <c r="FH466" s="38"/>
      <c r="FI466" s="38"/>
      <c r="FJ466" s="38"/>
      <c r="FK466" s="38"/>
      <c r="FL466" s="38"/>
      <c r="FM466" s="38"/>
      <c r="FN466" s="38"/>
      <c r="FO466" s="38"/>
      <c r="FP466" s="38"/>
      <c r="FQ466" s="38"/>
      <c r="FR466" s="38"/>
    </row>
    <row r="467" spans="1:174" ht="25.5" customHeight="1" x14ac:dyDescent="0.2">
      <c r="A467" s="38">
        <v>462</v>
      </c>
      <c r="B467" s="39">
        <v>46127.803472222222</v>
      </c>
      <c r="C467" s="39">
        <v>46127.806944444441</v>
      </c>
      <c r="D467" s="38" t="s">
        <v>293</v>
      </c>
      <c r="E467" s="38"/>
      <c r="F467" s="38"/>
      <c r="G467" s="38"/>
      <c r="H467" s="38"/>
      <c r="I467" s="38" t="s">
        <v>210</v>
      </c>
      <c r="J467" s="38"/>
      <c r="K467" s="38"/>
      <c r="L467" s="38" t="s">
        <v>2203</v>
      </c>
      <c r="M467" s="38"/>
      <c r="N467" s="38"/>
      <c r="O467" s="40">
        <v>118100304</v>
      </c>
      <c r="P467" s="38"/>
      <c r="Q467" s="38"/>
      <c r="R467" s="38" t="s">
        <v>2204</v>
      </c>
      <c r="S467" s="38"/>
      <c r="T467" s="38"/>
      <c r="U467" s="38" t="s">
        <v>2205</v>
      </c>
      <c r="V467" s="38"/>
      <c r="W467" s="38"/>
      <c r="X467" s="40" t="s">
        <v>2206</v>
      </c>
      <c r="Y467" s="38"/>
      <c r="Z467" s="38"/>
      <c r="AA467" s="38" t="s">
        <v>404</v>
      </c>
      <c r="AB467" s="38"/>
      <c r="AC467" s="38"/>
      <c r="AD467" s="38" t="s">
        <v>262</v>
      </c>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41"/>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t="s">
        <v>381</v>
      </c>
      <c r="CJ467" s="38" t="s">
        <v>379</v>
      </c>
      <c r="CK467" s="38" t="s">
        <v>534</v>
      </c>
      <c r="CL467" s="38"/>
      <c r="CM467" s="38"/>
      <c r="CN467" s="38"/>
      <c r="CO467" s="38" t="s">
        <v>465</v>
      </c>
      <c r="CP467" s="38" t="s">
        <v>427</v>
      </c>
      <c r="CQ467" s="38"/>
      <c r="CR467" s="38"/>
      <c r="CS467" s="38"/>
      <c r="CT467" s="38"/>
      <c r="CU467" s="38"/>
      <c r="CV467" s="38"/>
      <c r="CW467" s="38"/>
      <c r="CX467" s="38"/>
      <c r="CY467" s="38"/>
      <c r="CZ467" s="38"/>
      <c r="DA467" s="38"/>
      <c r="DB467" s="38"/>
      <c r="DC467" s="38"/>
      <c r="DD467" s="38" t="s">
        <v>453</v>
      </c>
      <c r="DE467" s="38"/>
      <c r="DF467" s="38"/>
      <c r="DG467" s="38" t="s">
        <v>516</v>
      </c>
      <c r="DH467" s="38" t="s">
        <v>291</v>
      </c>
      <c r="DI467" s="38"/>
      <c r="DJ467" s="38" t="s">
        <v>484</v>
      </c>
      <c r="DK467" s="38"/>
      <c r="DL467" s="38"/>
      <c r="DM467" s="38"/>
      <c r="DN467" s="38"/>
      <c r="DO467" s="38"/>
      <c r="DP467" s="38"/>
      <c r="DQ467" s="38"/>
      <c r="DR467" s="38"/>
      <c r="DS467" s="38"/>
      <c r="DT467" s="38"/>
      <c r="DU467" s="38"/>
      <c r="DV467" s="38" t="s">
        <v>485</v>
      </c>
      <c r="DW467" s="38" t="s">
        <v>291</v>
      </c>
      <c r="DX467" s="38"/>
      <c r="DY467" s="38"/>
      <c r="DZ467" s="38"/>
      <c r="EA467" s="38"/>
      <c r="EB467" s="38"/>
      <c r="EC467" s="38"/>
      <c r="ED467" s="38"/>
      <c r="EE467" s="38"/>
      <c r="EF467" s="38"/>
      <c r="EG467" s="38"/>
      <c r="EH467" s="38"/>
      <c r="EI467" s="38"/>
      <c r="EJ467" s="38"/>
      <c r="EK467" s="38"/>
      <c r="EL467" s="38"/>
      <c r="EM467" s="38"/>
      <c r="EN467" s="38"/>
      <c r="EO467" s="38"/>
      <c r="EP467" s="38"/>
      <c r="EQ467" s="38"/>
      <c r="ER467" s="38"/>
      <c r="ES467" s="38"/>
      <c r="ET467" s="38"/>
      <c r="EU467" s="38"/>
      <c r="EV467" s="38"/>
      <c r="EW467" s="38"/>
      <c r="EX467" s="38"/>
      <c r="EY467" s="38"/>
      <c r="EZ467" s="38"/>
      <c r="FA467" s="38"/>
      <c r="FB467" s="38"/>
      <c r="FC467" s="38"/>
      <c r="FD467" s="38"/>
      <c r="FE467" s="38"/>
      <c r="FF467" s="38"/>
      <c r="FG467" s="38"/>
      <c r="FH467" s="38"/>
      <c r="FI467" s="38"/>
      <c r="FJ467" s="38"/>
      <c r="FK467" s="38"/>
      <c r="FL467" s="38"/>
      <c r="FM467" s="38"/>
      <c r="FN467" s="38"/>
      <c r="FO467" s="38"/>
      <c r="FP467" s="38"/>
      <c r="FQ467" s="38"/>
      <c r="FR467" s="38"/>
    </row>
    <row r="468" spans="1:174" ht="25.5" customHeight="1" x14ac:dyDescent="0.2">
      <c r="A468" s="38">
        <v>463</v>
      </c>
      <c r="B468" s="39">
        <v>46127.820138888892</v>
      </c>
      <c r="C468" s="39">
        <v>46127.823611111111</v>
      </c>
      <c r="D468" s="38" t="s">
        <v>293</v>
      </c>
      <c r="E468" s="38"/>
      <c r="F468" s="38"/>
      <c r="G468" s="38"/>
      <c r="H468" s="38"/>
      <c r="I468" s="38" t="s">
        <v>210</v>
      </c>
      <c r="J468" s="38"/>
      <c r="K468" s="38"/>
      <c r="L468" s="38" t="s">
        <v>2207</v>
      </c>
      <c r="M468" s="38"/>
      <c r="N468" s="38"/>
      <c r="O468" s="40">
        <v>604300204</v>
      </c>
      <c r="P468" s="38"/>
      <c r="Q468" s="38"/>
      <c r="R468" s="38" t="s">
        <v>2208</v>
      </c>
      <c r="S468" s="38"/>
      <c r="T468" s="38"/>
      <c r="U468" s="38" t="s">
        <v>2209</v>
      </c>
      <c r="V468" s="38"/>
      <c r="W468" s="38"/>
      <c r="X468" s="40">
        <v>86475665</v>
      </c>
      <c r="Y468" s="38"/>
      <c r="Z468" s="38"/>
      <c r="AA468" s="38" t="s">
        <v>374</v>
      </c>
      <c r="AB468" s="38"/>
      <c r="AC468" s="38"/>
      <c r="AD468" s="38" t="s">
        <v>262</v>
      </c>
      <c r="AE468" s="38"/>
      <c r="AF468" s="38"/>
      <c r="AG468" s="38" t="s">
        <v>425</v>
      </c>
      <c r="AH468" s="38"/>
      <c r="AI468" s="38"/>
      <c r="AJ468" s="38" t="s">
        <v>425</v>
      </c>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41"/>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M468" s="38"/>
      <c r="CN468" s="38"/>
      <c r="CO468" s="38"/>
      <c r="CP468" s="38"/>
      <c r="CQ468" s="38"/>
      <c r="CR468" s="38"/>
      <c r="CS468" s="38"/>
      <c r="CT468" s="38"/>
      <c r="CU468" s="38"/>
      <c r="CV468" s="38"/>
      <c r="CW468" s="38"/>
      <c r="CX468" s="38"/>
      <c r="CY468" s="38"/>
      <c r="CZ468" s="38"/>
      <c r="DA468" s="38"/>
      <c r="DB468" s="38"/>
      <c r="DC468" s="38"/>
      <c r="DD468" s="38"/>
      <c r="DE468" s="38"/>
      <c r="DF468" s="38"/>
      <c r="DG468" s="38"/>
      <c r="DH468" s="38"/>
      <c r="DI468" s="38"/>
      <c r="DJ468" s="38"/>
      <c r="DK468" s="38"/>
      <c r="DL468" s="38"/>
      <c r="DM468" s="38"/>
      <c r="DN468" s="38"/>
      <c r="DO468" s="38"/>
      <c r="DP468" s="38"/>
      <c r="DQ468" s="38"/>
      <c r="DR468" s="38"/>
      <c r="DS468" s="38"/>
      <c r="DT468" s="38"/>
      <c r="DU468" s="38"/>
      <c r="DV468" s="38"/>
      <c r="DW468" s="38"/>
      <c r="DX468" s="38"/>
      <c r="DY468" s="38"/>
      <c r="DZ468" s="38"/>
      <c r="EA468" s="38"/>
      <c r="EB468" s="38"/>
      <c r="EC468" s="38"/>
      <c r="ED468" s="38"/>
      <c r="EE468" s="38"/>
      <c r="EF468" s="38"/>
      <c r="EG468" s="38"/>
      <c r="EH468" s="38"/>
      <c r="EI468" s="38"/>
      <c r="EJ468" s="38"/>
      <c r="EK468" s="38"/>
      <c r="EL468" s="38"/>
      <c r="EM468" s="38"/>
      <c r="EN468" s="38"/>
      <c r="EO468" s="38"/>
      <c r="EP468" s="38"/>
      <c r="EQ468" s="38"/>
      <c r="ER468" s="38"/>
      <c r="ES468" s="38"/>
      <c r="ET468" s="38"/>
      <c r="EU468" s="38"/>
      <c r="EV468" s="38"/>
      <c r="EW468" s="38"/>
      <c r="EX468" s="38"/>
      <c r="EY468" s="38"/>
      <c r="EZ468" s="38"/>
      <c r="FA468" s="38"/>
      <c r="FB468" s="38"/>
      <c r="FC468" s="38" t="s">
        <v>712</v>
      </c>
      <c r="FD468" s="38"/>
      <c r="FE468" s="38"/>
      <c r="FF468" s="38"/>
      <c r="FG468" s="38"/>
      <c r="FH468" s="38"/>
      <c r="FI468" s="38" t="s">
        <v>617</v>
      </c>
      <c r="FJ468" s="38" t="s">
        <v>291</v>
      </c>
      <c r="FK468" s="38"/>
      <c r="FL468" s="38"/>
      <c r="FM468" s="38"/>
      <c r="FN468" s="38"/>
      <c r="FO468" s="38" t="s">
        <v>619</v>
      </c>
      <c r="FP468" s="38" t="s">
        <v>620</v>
      </c>
      <c r="FQ468" s="38"/>
      <c r="FR468" s="38"/>
    </row>
    <row r="469" spans="1:174" ht="25.5" customHeight="1" x14ac:dyDescent="0.2">
      <c r="A469" s="38">
        <v>464</v>
      </c>
      <c r="B469" s="39">
        <v>46127.831944444442</v>
      </c>
      <c r="C469" s="39">
        <v>46127.833333333343</v>
      </c>
      <c r="D469" s="38" t="s">
        <v>293</v>
      </c>
      <c r="E469" s="38"/>
      <c r="F469" s="38"/>
      <c r="G469" s="38"/>
      <c r="H469" s="38"/>
      <c r="I469" s="38" t="s">
        <v>210</v>
      </c>
      <c r="J469" s="38"/>
      <c r="K469" s="38"/>
      <c r="L469" s="38" t="s">
        <v>2210</v>
      </c>
      <c r="M469" s="38"/>
      <c r="N469" s="38"/>
      <c r="O469" s="40">
        <v>118000179</v>
      </c>
      <c r="P469" s="38"/>
      <c r="Q469" s="38"/>
      <c r="R469" s="38" t="s">
        <v>2211</v>
      </c>
      <c r="S469" s="38"/>
      <c r="T469" s="38"/>
      <c r="U469" s="38" t="s">
        <v>2212</v>
      </c>
      <c r="V469" s="38"/>
      <c r="W469" s="38"/>
      <c r="X469" s="40">
        <v>60924040</v>
      </c>
      <c r="Y469" s="38"/>
      <c r="Z469" s="38"/>
      <c r="AA469" s="38" t="s">
        <v>496</v>
      </c>
      <c r="AB469" s="38"/>
      <c r="AC469" s="38"/>
      <c r="AD469" s="38" t="s">
        <v>262</v>
      </c>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41"/>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c r="CT469" s="38"/>
      <c r="CU469" s="38"/>
      <c r="CV469" s="38"/>
      <c r="CW469" s="38"/>
      <c r="CX469" s="38"/>
      <c r="CY469" s="38"/>
      <c r="CZ469" s="38"/>
      <c r="DA469" s="38"/>
      <c r="DB469" s="38"/>
      <c r="DC469" s="38"/>
      <c r="DD469" s="38"/>
      <c r="DE469" s="38"/>
      <c r="DF469" s="38"/>
      <c r="DG469" s="38"/>
      <c r="DH469" s="38"/>
      <c r="DI469" s="38"/>
      <c r="DJ469" s="38"/>
      <c r="DK469" s="38"/>
      <c r="DL469" s="38"/>
      <c r="DM469" s="38"/>
      <c r="DN469" s="38"/>
      <c r="DO469" s="38"/>
      <c r="DP469" s="38"/>
      <c r="DQ469" s="38"/>
      <c r="DR469" s="38"/>
      <c r="DS469" s="38"/>
      <c r="DT469" s="38"/>
      <c r="DU469" s="38"/>
      <c r="DV469" s="38"/>
      <c r="DW469" s="38"/>
      <c r="DX469" s="38"/>
      <c r="DY469" s="38"/>
      <c r="DZ469" s="38"/>
      <c r="EA469" s="38"/>
      <c r="EB469" s="38"/>
      <c r="EC469" s="38"/>
      <c r="ED469" s="38"/>
      <c r="EE469" s="38"/>
      <c r="EF469" s="38"/>
      <c r="EG469" s="38"/>
      <c r="EH469" s="38"/>
      <c r="EI469" s="38"/>
      <c r="EJ469" s="38"/>
      <c r="EK469" s="38"/>
      <c r="EL469" s="38"/>
      <c r="EM469" s="38"/>
      <c r="EN469" s="38"/>
      <c r="EO469" s="38"/>
      <c r="EP469" s="38"/>
      <c r="EQ469" s="38"/>
      <c r="ER469" s="38"/>
      <c r="ES469" s="38"/>
      <c r="ET469" s="38" t="s">
        <v>610</v>
      </c>
      <c r="EU469" s="38" t="s">
        <v>467</v>
      </c>
      <c r="EV469" s="38" t="s">
        <v>2213</v>
      </c>
      <c r="EW469" s="38"/>
      <c r="EX469" s="38"/>
      <c r="EY469" s="38"/>
      <c r="EZ469" s="38" t="s">
        <v>615</v>
      </c>
      <c r="FA469" s="38" t="s">
        <v>379</v>
      </c>
      <c r="FB469" s="38" t="s">
        <v>2214</v>
      </c>
      <c r="FC469" s="38"/>
      <c r="FD469" s="38"/>
      <c r="FE469" s="38"/>
      <c r="FF469" s="38"/>
      <c r="FG469" s="38"/>
      <c r="FH469" s="38"/>
      <c r="FI469" s="38"/>
      <c r="FJ469" s="38"/>
      <c r="FK469" s="38"/>
      <c r="FL469" s="38"/>
      <c r="FM469" s="38"/>
      <c r="FN469" s="38"/>
      <c r="FO469" s="38" t="s">
        <v>619</v>
      </c>
      <c r="FP469" s="38" t="s">
        <v>2215</v>
      </c>
      <c r="FQ469" s="38"/>
      <c r="FR469" s="38"/>
    </row>
    <row r="470" spans="1:174" ht="25.5" customHeight="1" x14ac:dyDescent="0.2">
      <c r="A470" s="38">
        <v>465</v>
      </c>
      <c r="B470" s="39">
        <v>46127.835416666669</v>
      </c>
      <c r="C470" s="39">
        <v>46127.838888888888</v>
      </c>
      <c r="D470" s="38" t="s">
        <v>293</v>
      </c>
      <c r="E470" s="38"/>
      <c r="F470" s="38"/>
      <c r="G470" s="38"/>
      <c r="H470" s="38"/>
      <c r="I470" s="38" t="s">
        <v>210</v>
      </c>
      <c r="J470" s="38"/>
      <c r="K470" s="38"/>
      <c r="L470" s="38" t="s">
        <v>2216</v>
      </c>
      <c r="M470" s="38"/>
      <c r="N470" s="38"/>
      <c r="O470" s="40">
        <v>116730967</v>
      </c>
      <c r="P470" s="38"/>
      <c r="Q470" s="38"/>
      <c r="R470" s="38" t="s">
        <v>2217</v>
      </c>
      <c r="S470" s="38"/>
      <c r="T470" s="38"/>
      <c r="U470" s="38" t="s">
        <v>2218</v>
      </c>
      <c r="V470" s="38"/>
      <c r="W470" s="38"/>
      <c r="X470" s="40">
        <v>84626251</v>
      </c>
      <c r="Y470" s="38"/>
      <c r="Z470" s="38"/>
      <c r="AA470" s="38" t="s">
        <v>496</v>
      </c>
      <c r="AB470" s="38"/>
      <c r="AC470" s="38"/>
      <c r="AD470" s="38" t="s">
        <v>262</v>
      </c>
      <c r="AE470" s="38"/>
      <c r="AF470" s="38"/>
      <c r="AG470" s="38" t="s">
        <v>237</v>
      </c>
      <c r="AH470" s="38"/>
      <c r="AI470" s="38"/>
      <c r="AJ470" s="38" t="s">
        <v>237</v>
      </c>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41"/>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c r="DA470" s="38"/>
      <c r="DB470" s="38"/>
      <c r="DC470" s="38"/>
      <c r="DD470" s="38"/>
      <c r="DE470" s="38"/>
      <c r="DF470" s="38"/>
      <c r="DG470" s="38"/>
      <c r="DH470" s="38"/>
      <c r="DI470" s="38"/>
      <c r="DJ470" s="38"/>
      <c r="DK470" s="38"/>
      <c r="DL470" s="38"/>
      <c r="DM470" s="38"/>
      <c r="DN470" s="38"/>
      <c r="DO470" s="38"/>
      <c r="DP470" s="38"/>
      <c r="DQ470" s="38"/>
      <c r="DR470" s="38"/>
      <c r="DS470" s="38"/>
      <c r="DT470" s="38"/>
      <c r="DU470" s="38"/>
      <c r="DV470" s="38"/>
      <c r="DW470" s="38"/>
      <c r="DX470" s="38"/>
      <c r="DY470" s="38"/>
      <c r="DZ470" s="38"/>
      <c r="EA470" s="38"/>
      <c r="EB470" s="38"/>
      <c r="EC470" s="38"/>
      <c r="ED470" s="38"/>
      <c r="EE470" s="38"/>
      <c r="EF470" s="38"/>
      <c r="EG470" s="38"/>
      <c r="EH470" s="38"/>
      <c r="EI470" s="38"/>
      <c r="EJ470" s="38"/>
      <c r="EK470" s="38"/>
      <c r="EL470" s="38"/>
      <c r="EM470" s="38"/>
      <c r="EN470" s="38"/>
      <c r="EO470" s="38"/>
      <c r="EP470" s="38"/>
      <c r="EQ470" s="38"/>
      <c r="ER470" s="38"/>
      <c r="ES470" s="38"/>
      <c r="ET470" s="38" t="s">
        <v>610</v>
      </c>
      <c r="EU470" s="38" t="s">
        <v>291</v>
      </c>
      <c r="EV470" s="38"/>
      <c r="EW470" s="38"/>
      <c r="EX470" s="38"/>
      <c r="EY470" s="38"/>
      <c r="EZ470" s="38" t="s">
        <v>615</v>
      </c>
      <c r="FA470" s="38" t="s">
        <v>379</v>
      </c>
      <c r="FB470" s="38" t="s">
        <v>380</v>
      </c>
      <c r="FC470" s="38"/>
      <c r="FD470" s="38"/>
      <c r="FE470" s="38"/>
      <c r="FF470" s="38"/>
      <c r="FG470" s="38"/>
      <c r="FH470" s="38"/>
      <c r="FI470" s="38"/>
      <c r="FJ470" s="38"/>
      <c r="FK470" s="38"/>
      <c r="FL470" s="38"/>
      <c r="FM470" s="38"/>
      <c r="FN470" s="38"/>
      <c r="FO470" s="38"/>
      <c r="FP470" s="38"/>
      <c r="FQ470" s="38"/>
      <c r="FR470" s="38"/>
    </row>
    <row r="471" spans="1:174" ht="25.5" customHeight="1" x14ac:dyDescent="0.2">
      <c r="A471" s="38">
        <v>466</v>
      </c>
      <c r="B471" s="39">
        <v>46127.834027777782</v>
      </c>
      <c r="C471" s="39">
        <v>46127.84375</v>
      </c>
      <c r="D471" s="38" t="s">
        <v>293</v>
      </c>
      <c r="E471" s="38"/>
      <c r="F471" s="38"/>
      <c r="G471" s="38"/>
      <c r="H471" s="38"/>
      <c r="I471" s="38" t="s">
        <v>210</v>
      </c>
      <c r="J471" s="38"/>
      <c r="K471" s="38"/>
      <c r="L471" s="38" t="s">
        <v>2219</v>
      </c>
      <c r="M471" s="38"/>
      <c r="N471" s="38"/>
      <c r="O471" s="40">
        <v>207560080</v>
      </c>
      <c r="P471" s="38"/>
      <c r="Q471" s="38"/>
      <c r="R471" s="38" t="s">
        <v>2220</v>
      </c>
      <c r="S471" s="38"/>
      <c r="T471" s="38"/>
      <c r="U471" s="38" t="s">
        <v>2221</v>
      </c>
      <c r="V471" s="38"/>
      <c r="W471" s="38"/>
      <c r="X471" s="40">
        <v>83163334</v>
      </c>
      <c r="Y471" s="38"/>
      <c r="Z471" s="38"/>
      <c r="AA471" s="38" t="s">
        <v>631</v>
      </c>
      <c r="AB471" s="38"/>
      <c r="AC471" s="38"/>
      <c r="AD471" s="38" t="s">
        <v>262</v>
      </c>
      <c r="AE471" s="38"/>
      <c r="AF471" s="38"/>
      <c r="AG471" s="38" t="s">
        <v>237</v>
      </c>
      <c r="AH471" s="38"/>
      <c r="AI471" s="38"/>
      <c r="AJ471" s="38" t="s">
        <v>237</v>
      </c>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41"/>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c r="DA471" s="38"/>
      <c r="DB471" s="38"/>
      <c r="DC471" s="38"/>
      <c r="DD471" s="38"/>
      <c r="DE471" s="38"/>
      <c r="DF471" s="38"/>
      <c r="DG471" s="38" t="s">
        <v>516</v>
      </c>
      <c r="DH471" s="38" t="s">
        <v>291</v>
      </c>
      <c r="DI471" s="38"/>
      <c r="DJ471" s="38" t="s">
        <v>484</v>
      </c>
      <c r="DK471" s="38"/>
      <c r="DL471" s="38"/>
      <c r="DM471" s="38"/>
      <c r="DN471" s="38"/>
      <c r="DO471" s="38"/>
      <c r="DP471" s="38" t="s">
        <v>519</v>
      </c>
      <c r="DQ471" s="38" t="s">
        <v>291</v>
      </c>
      <c r="DR471" s="38"/>
      <c r="DS471" s="38"/>
      <c r="DT471" s="38"/>
      <c r="DU471" s="38"/>
      <c r="DV471" s="38"/>
      <c r="DW471" s="38"/>
      <c r="DX471" s="38"/>
      <c r="DY471" s="38"/>
      <c r="DZ471" s="38"/>
      <c r="EA471" s="38"/>
      <c r="EB471" s="38"/>
      <c r="EC471" s="38"/>
      <c r="ED471" s="38"/>
      <c r="EE471" s="38" t="s">
        <v>417</v>
      </c>
      <c r="EF471" s="38" t="s">
        <v>427</v>
      </c>
      <c r="EG471" s="38"/>
      <c r="EH471" s="38"/>
      <c r="EI471" s="38"/>
      <c r="EJ471" s="38"/>
      <c r="EK471" s="38"/>
      <c r="EL471" s="38"/>
      <c r="EM471" s="38"/>
      <c r="EN471" s="38"/>
      <c r="EO471" s="38"/>
      <c r="EP471" s="38"/>
      <c r="EQ471" s="38"/>
      <c r="ER471" s="38"/>
      <c r="ES471" s="38"/>
      <c r="ET471" s="38"/>
      <c r="EU471" s="38"/>
      <c r="EV471" s="38"/>
      <c r="EW471" s="38"/>
      <c r="EX471" s="38"/>
      <c r="EY471" s="38"/>
      <c r="EZ471" s="38"/>
      <c r="FA471" s="38"/>
      <c r="FB471" s="38"/>
      <c r="FC471" s="38"/>
      <c r="FD471" s="38"/>
      <c r="FE471" s="38"/>
      <c r="FF471" s="38"/>
      <c r="FG471" s="38"/>
      <c r="FH471" s="38"/>
      <c r="FI471" s="38"/>
      <c r="FJ471" s="38"/>
      <c r="FK471" s="38"/>
      <c r="FL471" s="38"/>
      <c r="FM471" s="38"/>
      <c r="FN471" s="38"/>
      <c r="FO471" s="38"/>
      <c r="FP471" s="38"/>
      <c r="FQ471" s="38"/>
      <c r="FR471" s="38"/>
    </row>
    <row r="472" spans="1:174" ht="25.5" customHeight="1" x14ac:dyDescent="0.2">
      <c r="A472" s="38">
        <v>467</v>
      </c>
      <c r="B472" s="39">
        <v>46127.839583333327</v>
      </c>
      <c r="C472" s="39">
        <v>46127.84652777778</v>
      </c>
      <c r="D472" s="38" t="s">
        <v>293</v>
      </c>
      <c r="E472" s="38"/>
      <c r="F472" s="38"/>
      <c r="G472" s="38"/>
      <c r="H472" s="38"/>
      <c r="I472" s="38" t="s">
        <v>210</v>
      </c>
      <c r="J472" s="38"/>
      <c r="K472" s="38"/>
      <c r="L472" s="38" t="s">
        <v>2222</v>
      </c>
      <c r="M472" s="38"/>
      <c r="N472" s="38"/>
      <c r="O472" s="40">
        <v>701790554</v>
      </c>
      <c r="P472" s="38"/>
      <c r="Q472" s="38"/>
      <c r="R472" s="38" t="s">
        <v>2223</v>
      </c>
      <c r="S472" s="38"/>
      <c r="T472" s="38"/>
      <c r="U472" s="38" t="s">
        <v>2224</v>
      </c>
      <c r="V472" s="38"/>
      <c r="W472" s="38"/>
      <c r="X472" s="40">
        <v>63710926</v>
      </c>
      <c r="Y472" s="38"/>
      <c r="Z472" s="38"/>
      <c r="AA472" s="38" t="s">
        <v>2225</v>
      </c>
      <c r="AB472" s="38"/>
      <c r="AC472" s="38"/>
      <c r="AD472" s="38" t="s">
        <v>262</v>
      </c>
      <c r="AE472" s="38"/>
      <c r="AF472" s="38"/>
      <c r="AG472" s="38" t="s">
        <v>439</v>
      </c>
      <c r="AH472" s="38"/>
      <c r="AI472" s="38"/>
      <c r="AJ472" s="38" t="s">
        <v>439</v>
      </c>
      <c r="AK472" s="38"/>
      <c r="AL472" s="38"/>
      <c r="AM472" s="38"/>
      <c r="AN472" s="38"/>
      <c r="AO472" s="38"/>
      <c r="AP472" s="38"/>
      <c r="AQ472" s="38"/>
      <c r="AR472" s="38"/>
      <c r="AS472" s="38"/>
      <c r="AT472" s="38"/>
      <c r="AU472" s="38"/>
      <c r="AV472" s="38"/>
      <c r="AW472" s="38"/>
      <c r="AX472" s="38"/>
      <c r="AY472" s="38"/>
      <c r="AZ472" s="38"/>
      <c r="BA472" s="38"/>
      <c r="BB472" s="38" t="s">
        <v>302</v>
      </c>
      <c r="BC472" s="38"/>
      <c r="BD472" s="38"/>
      <c r="BE472" s="38"/>
      <c r="BF472" s="41"/>
      <c r="BG472" s="38"/>
      <c r="BH472" s="38"/>
      <c r="BI472" s="38"/>
      <c r="BJ472" s="38"/>
      <c r="BK472" s="38" t="s">
        <v>375</v>
      </c>
      <c r="BL472" s="38" t="s">
        <v>291</v>
      </c>
      <c r="BM472" s="38"/>
      <c r="BN472" s="38"/>
      <c r="BO472" s="38"/>
      <c r="BP472" s="38"/>
      <c r="BQ472" s="38"/>
      <c r="BR472" s="38"/>
      <c r="BS472" s="38"/>
      <c r="BT472" s="38"/>
      <c r="BU472" s="38"/>
      <c r="BV472" s="38"/>
      <c r="BW472" s="38"/>
      <c r="BX472" s="38"/>
      <c r="BY472" s="38"/>
      <c r="BZ472" s="38" t="s">
        <v>376</v>
      </c>
      <c r="CA472" s="38" t="s">
        <v>391</v>
      </c>
      <c r="CB472" s="38" t="s">
        <v>1907</v>
      </c>
      <c r="CC472" s="38"/>
      <c r="CD472" s="38"/>
      <c r="CE472" s="38"/>
      <c r="CF472" s="38"/>
      <c r="CG472" s="38"/>
      <c r="CH472" s="38"/>
      <c r="CI472" s="38"/>
      <c r="CJ472" s="38"/>
      <c r="CK472" s="38"/>
      <c r="CL472" s="38"/>
      <c r="CM472" s="38"/>
      <c r="CN472" s="38"/>
      <c r="CO472" s="38"/>
      <c r="CP472" s="38"/>
      <c r="CQ472" s="38"/>
      <c r="CR472" s="38"/>
      <c r="CS472" s="38"/>
      <c r="CT472" s="38"/>
      <c r="CU472" s="38"/>
      <c r="CV472" s="38"/>
      <c r="CW472" s="38"/>
      <c r="CX472" s="38"/>
      <c r="CY472" s="38"/>
      <c r="CZ472" s="38"/>
      <c r="DA472" s="38"/>
      <c r="DB472" s="38"/>
      <c r="DC472" s="38"/>
      <c r="DD472" s="38"/>
      <c r="DE472" s="38"/>
      <c r="DF472" s="38"/>
      <c r="DG472" s="38"/>
      <c r="DH472" s="38"/>
      <c r="DI472" s="38"/>
      <c r="DJ472" s="38" t="s">
        <v>484</v>
      </c>
      <c r="DK472" s="38"/>
      <c r="DL472" s="38"/>
      <c r="DM472" s="38"/>
      <c r="DN472" s="38"/>
      <c r="DO472" s="38"/>
      <c r="DP472" s="38" t="s">
        <v>519</v>
      </c>
      <c r="DQ472" s="38" t="s">
        <v>288</v>
      </c>
      <c r="DR472" s="38" t="s">
        <v>2226</v>
      </c>
      <c r="DS472" s="38"/>
      <c r="DT472" s="38"/>
      <c r="DU472" s="38"/>
      <c r="DV472" s="38"/>
      <c r="DW472" s="38"/>
      <c r="DX472" s="38"/>
      <c r="DY472" s="38"/>
      <c r="DZ472" s="38"/>
      <c r="EA472" s="38"/>
      <c r="EB472" s="38"/>
      <c r="EC472" s="38"/>
      <c r="ED472" s="38"/>
      <c r="EE472" s="38"/>
      <c r="EF472" s="38"/>
      <c r="EG472" s="38"/>
      <c r="EH472" s="38"/>
      <c r="EI472" s="38"/>
      <c r="EJ472" s="38"/>
      <c r="EK472" s="38"/>
      <c r="EL472" s="38"/>
      <c r="EM472" s="38"/>
      <c r="EN472" s="38"/>
      <c r="EO472" s="38"/>
      <c r="EP472" s="38"/>
      <c r="EQ472" s="38"/>
      <c r="ER472" s="38"/>
      <c r="ES472" s="38"/>
      <c r="ET472" s="38"/>
      <c r="EU472" s="38"/>
      <c r="EV472" s="38"/>
      <c r="EW472" s="38"/>
      <c r="EX472" s="38"/>
      <c r="EY472" s="38"/>
      <c r="EZ472" s="38"/>
      <c r="FA472" s="38"/>
      <c r="FB472" s="38"/>
      <c r="FC472" s="38"/>
      <c r="FD472" s="38"/>
      <c r="FE472" s="38"/>
      <c r="FF472" s="38"/>
      <c r="FG472" s="38"/>
      <c r="FH472" s="38"/>
      <c r="FI472" s="38"/>
      <c r="FJ472" s="38"/>
      <c r="FK472" s="38"/>
      <c r="FL472" s="38"/>
      <c r="FM472" s="38"/>
      <c r="FN472" s="38"/>
      <c r="FO472" s="38"/>
      <c r="FP472" s="38"/>
      <c r="FQ472" s="38"/>
      <c r="FR472" s="38"/>
    </row>
    <row r="473" spans="1:174" ht="25.5" customHeight="1" x14ac:dyDescent="0.2">
      <c r="A473" s="38">
        <v>468</v>
      </c>
      <c r="B473" s="39">
        <v>46127.837500000001</v>
      </c>
      <c r="C473" s="39">
        <v>46127.853472222218</v>
      </c>
      <c r="D473" s="38" t="s">
        <v>293</v>
      </c>
      <c r="E473" s="38"/>
      <c r="F473" s="38"/>
      <c r="G473" s="38"/>
      <c r="H473" s="38"/>
      <c r="I473" s="38" t="s">
        <v>210</v>
      </c>
      <c r="J473" s="38"/>
      <c r="K473" s="38"/>
      <c r="L473" s="38" t="s">
        <v>2227</v>
      </c>
      <c r="M473" s="38"/>
      <c r="N473" s="38"/>
      <c r="O473" s="40">
        <v>119230964</v>
      </c>
      <c r="P473" s="38"/>
      <c r="Q473" s="38"/>
      <c r="R473" s="38" t="s">
        <v>2228</v>
      </c>
      <c r="S473" s="38"/>
      <c r="T473" s="38"/>
      <c r="U473" s="38" t="s">
        <v>2229</v>
      </c>
      <c r="V473" s="38"/>
      <c r="W473" s="38"/>
      <c r="X473" s="40" t="s">
        <v>2230</v>
      </c>
      <c r="Y473" s="38"/>
      <c r="Z473" s="38"/>
      <c r="AA473" s="38" t="s">
        <v>947</v>
      </c>
      <c r="AB473" s="38"/>
      <c r="AC473" s="38"/>
      <c r="AD473" s="38" t="s">
        <v>262</v>
      </c>
      <c r="AE473" s="38"/>
      <c r="AF473" s="38"/>
      <c r="AG473" s="38" t="s">
        <v>2231</v>
      </c>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41"/>
      <c r="BG473" s="38"/>
      <c r="BH473" s="38"/>
      <c r="BI473" s="38"/>
      <c r="BJ473" s="38"/>
      <c r="BK473" s="38" t="s">
        <v>375</v>
      </c>
      <c r="BL473" s="38" t="s">
        <v>291</v>
      </c>
      <c r="BM473" s="38"/>
      <c r="BN473" s="38"/>
      <c r="BO473" s="38"/>
      <c r="BP473" s="38"/>
      <c r="BQ473" s="38" t="s">
        <v>327</v>
      </c>
      <c r="BR473" s="38" t="s">
        <v>391</v>
      </c>
      <c r="BS473" s="38" t="s">
        <v>1907</v>
      </c>
      <c r="BT473" s="38"/>
      <c r="BU473" s="38"/>
      <c r="BV473" s="38"/>
      <c r="BW473" s="38"/>
      <c r="BX473" s="38"/>
      <c r="BY473" s="38"/>
      <c r="BZ473" s="38" t="s">
        <v>699</v>
      </c>
      <c r="CA473" s="38" t="s">
        <v>391</v>
      </c>
      <c r="CB473" s="38" t="s">
        <v>1907</v>
      </c>
      <c r="CC473" s="38"/>
      <c r="CD473" s="38"/>
      <c r="CE473" s="38"/>
      <c r="CF473" s="38" t="s">
        <v>378</v>
      </c>
      <c r="CG473" s="38" t="s">
        <v>379</v>
      </c>
      <c r="CH473" s="38" t="s">
        <v>380</v>
      </c>
      <c r="CI473" s="38" t="s">
        <v>381</v>
      </c>
      <c r="CJ473" s="38" t="s">
        <v>382</v>
      </c>
      <c r="CK473" s="38" t="s">
        <v>383</v>
      </c>
      <c r="CL473" s="38"/>
      <c r="CM473" s="38"/>
      <c r="CN473" s="38"/>
      <c r="CO473" s="38"/>
      <c r="CP473" s="38"/>
      <c r="CQ473" s="38"/>
      <c r="CR473" s="38"/>
      <c r="CS473" s="38"/>
      <c r="CT473" s="38"/>
      <c r="CU473" s="38"/>
      <c r="CV473" s="38"/>
      <c r="CW473" s="38"/>
      <c r="CX473" s="38"/>
      <c r="CY473" s="38"/>
      <c r="CZ473" s="38"/>
      <c r="DA473" s="38" t="s">
        <v>384</v>
      </c>
      <c r="DB473" s="38" t="s">
        <v>379</v>
      </c>
      <c r="DC473" s="38" t="s">
        <v>385</v>
      </c>
      <c r="DD473" s="38"/>
      <c r="DE473" s="38"/>
      <c r="DF473" s="38"/>
      <c r="DG473" s="38"/>
      <c r="DH473" s="38"/>
      <c r="DI473" s="38"/>
      <c r="DJ473" s="38"/>
      <c r="DK473" s="38"/>
      <c r="DL473" s="38"/>
      <c r="DM473" s="38"/>
      <c r="DN473" s="38"/>
      <c r="DO473" s="38"/>
      <c r="DP473" s="38"/>
      <c r="DQ473" s="38"/>
      <c r="DR473" s="38"/>
      <c r="DS473" s="38"/>
      <c r="DT473" s="38"/>
      <c r="DU473" s="38"/>
      <c r="DV473" s="38"/>
      <c r="DW473" s="38"/>
      <c r="DX473" s="38"/>
      <c r="DY473" s="38"/>
      <c r="DZ473" s="38"/>
      <c r="EA473" s="38"/>
      <c r="EB473" s="38"/>
      <c r="EC473" s="38"/>
      <c r="ED473" s="38"/>
      <c r="EE473" s="38"/>
      <c r="EF473" s="38"/>
      <c r="EG473" s="38"/>
      <c r="EH473" s="38"/>
      <c r="EI473" s="38"/>
      <c r="EJ473" s="38"/>
      <c r="EK473" s="38"/>
      <c r="EL473" s="38"/>
      <c r="EM473" s="38"/>
      <c r="EN473" s="38"/>
      <c r="EO473" s="38"/>
      <c r="EP473" s="38"/>
      <c r="EQ473" s="38"/>
      <c r="ER473" s="38"/>
      <c r="ES473" s="38"/>
      <c r="ET473" s="38"/>
      <c r="EU473" s="38"/>
      <c r="EV473" s="38"/>
      <c r="EW473" s="38"/>
      <c r="EX473" s="38"/>
      <c r="EY473" s="38"/>
      <c r="EZ473" s="38"/>
      <c r="FA473" s="38"/>
      <c r="FB473" s="38"/>
      <c r="FC473" s="38"/>
      <c r="FD473" s="38"/>
      <c r="FE473" s="38"/>
      <c r="FF473" s="38"/>
      <c r="FG473" s="38"/>
      <c r="FH473" s="38"/>
      <c r="FI473" s="38"/>
      <c r="FJ473" s="38"/>
      <c r="FK473" s="38"/>
      <c r="FL473" s="38"/>
      <c r="FM473" s="38"/>
      <c r="FN473" s="38"/>
      <c r="FO473" s="38"/>
      <c r="FP473" s="38"/>
      <c r="FQ473" s="38"/>
      <c r="FR473" s="38"/>
    </row>
    <row r="474" spans="1:174" ht="25.5" customHeight="1" x14ac:dyDescent="0.2">
      <c r="A474" s="38">
        <v>469</v>
      </c>
      <c r="B474" s="39">
        <v>46127.864583333343</v>
      </c>
      <c r="C474" s="39">
        <v>46127.869444444441</v>
      </c>
      <c r="D474" s="38" t="s">
        <v>293</v>
      </c>
      <c r="E474" s="38"/>
      <c r="F474" s="38"/>
      <c r="G474" s="38"/>
      <c r="H474" s="38"/>
      <c r="I474" s="38" t="s">
        <v>210</v>
      </c>
      <c r="J474" s="38"/>
      <c r="K474" s="38"/>
      <c r="L474" s="38" t="s">
        <v>2232</v>
      </c>
      <c r="M474" s="38"/>
      <c r="N474" s="38"/>
      <c r="O474" s="40">
        <v>604910679</v>
      </c>
      <c r="P474" s="38"/>
      <c r="Q474" s="38"/>
      <c r="R474" s="38" t="s">
        <v>2233</v>
      </c>
      <c r="S474" s="38"/>
      <c r="T474" s="38"/>
      <c r="U474" s="38" t="s">
        <v>2234</v>
      </c>
      <c r="V474" s="38"/>
      <c r="W474" s="38"/>
      <c r="X474" s="40">
        <v>84637499</v>
      </c>
      <c r="Y474" s="38"/>
      <c r="Z474" s="38"/>
      <c r="AA474" s="38" t="s">
        <v>501</v>
      </c>
      <c r="AB474" s="38"/>
      <c r="AC474" s="38"/>
      <c r="AD474" s="38" t="s">
        <v>262</v>
      </c>
      <c r="AE474" s="38"/>
      <c r="AF474" s="38"/>
      <c r="AG474" s="38" t="s">
        <v>237</v>
      </c>
      <c r="AH474" s="38"/>
      <c r="AI474" s="38"/>
      <c r="AJ474" s="38" t="s">
        <v>237</v>
      </c>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41"/>
      <c r="BG474" s="38"/>
      <c r="BH474" s="38"/>
      <c r="BI474" s="38"/>
      <c r="BJ474" s="38"/>
      <c r="BK474" s="38" t="s">
        <v>375</v>
      </c>
      <c r="BL474" s="38" t="s">
        <v>291</v>
      </c>
      <c r="BM474" s="38"/>
      <c r="BN474" s="38"/>
      <c r="BO474" s="38"/>
      <c r="BP474" s="38"/>
      <c r="BQ474" s="38" t="s">
        <v>327</v>
      </c>
      <c r="BR474" s="38" t="s">
        <v>292</v>
      </c>
      <c r="BS474" s="38"/>
      <c r="BT474" s="38"/>
      <c r="BU474" s="38"/>
      <c r="BV474" s="38"/>
      <c r="BW474" s="38"/>
      <c r="BX474" s="38"/>
      <c r="BY474" s="38"/>
      <c r="BZ474" s="38" t="s">
        <v>376</v>
      </c>
      <c r="CA474" s="38" t="s">
        <v>391</v>
      </c>
      <c r="CB474" s="38" t="s">
        <v>2058</v>
      </c>
      <c r="CC474" s="38"/>
      <c r="CD474" s="38"/>
      <c r="CE474" s="38"/>
      <c r="CF474" s="38" t="s">
        <v>378</v>
      </c>
      <c r="CG474" s="38" t="s">
        <v>379</v>
      </c>
      <c r="CH474" s="38" t="s">
        <v>380</v>
      </c>
      <c r="CI474" s="38" t="s">
        <v>381</v>
      </c>
      <c r="CJ474" s="38" t="s">
        <v>382</v>
      </c>
      <c r="CK474" s="38" t="s">
        <v>383</v>
      </c>
      <c r="CL474" s="38"/>
      <c r="CM474" s="38"/>
      <c r="CN474" s="38"/>
      <c r="CO474" s="38"/>
      <c r="CP474" s="38"/>
      <c r="CQ474" s="38"/>
      <c r="CR474" s="38"/>
      <c r="CS474" s="38"/>
      <c r="CT474" s="38"/>
      <c r="CU474" s="38"/>
      <c r="CV474" s="38"/>
      <c r="CW474" s="38"/>
      <c r="CX474" s="38"/>
      <c r="CY474" s="38"/>
      <c r="CZ474" s="38"/>
      <c r="DA474" s="38"/>
      <c r="DB474" s="38"/>
      <c r="DC474" s="38"/>
      <c r="DD474" s="38"/>
      <c r="DE474" s="38"/>
      <c r="DF474" s="38"/>
      <c r="DG474" s="38"/>
      <c r="DH474" s="38"/>
      <c r="DI474" s="38"/>
      <c r="DJ474" s="38"/>
      <c r="DK474" s="38"/>
      <c r="DL474" s="38"/>
      <c r="DM474" s="38"/>
      <c r="DN474" s="38"/>
      <c r="DO474" s="38"/>
      <c r="DP474" s="38"/>
      <c r="DQ474" s="38"/>
      <c r="DR474" s="38"/>
      <c r="DS474" s="38"/>
      <c r="DT474" s="38"/>
      <c r="DU474" s="38"/>
      <c r="DV474" s="38"/>
      <c r="DW474" s="38"/>
      <c r="DX474" s="38"/>
      <c r="DY474" s="38"/>
      <c r="DZ474" s="38"/>
      <c r="EA474" s="38"/>
      <c r="EB474" s="38"/>
      <c r="EC474" s="38"/>
      <c r="ED474" s="38"/>
      <c r="EE474" s="38"/>
      <c r="EF474" s="38"/>
      <c r="EG474" s="38"/>
      <c r="EH474" s="38"/>
      <c r="EI474" s="38"/>
      <c r="EJ474" s="38"/>
      <c r="EK474" s="38"/>
      <c r="EL474" s="38"/>
      <c r="EM474" s="38"/>
      <c r="EN474" s="38"/>
      <c r="EO474" s="38"/>
      <c r="EP474" s="38"/>
      <c r="EQ474" s="38"/>
      <c r="ER474" s="38"/>
      <c r="ES474" s="38"/>
      <c r="ET474" s="38"/>
      <c r="EU474" s="38"/>
      <c r="EV474" s="38"/>
      <c r="EW474" s="38"/>
      <c r="EX474" s="38"/>
      <c r="EY474" s="38"/>
      <c r="EZ474" s="38"/>
      <c r="FA474" s="38"/>
      <c r="FB474" s="38"/>
      <c r="FC474" s="38"/>
      <c r="FD474" s="38"/>
      <c r="FE474" s="38"/>
      <c r="FF474" s="38"/>
      <c r="FG474" s="38"/>
      <c r="FH474" s="38"/>
      <c r="FI474" s="38"/>
      <c r="FJ474" s="38"/>
      <c r="FK474" s="38"/>
      <c r="FL474" s="38"/>
      <c r="FM474" s="38"/>
      <c r="FN474" s="38"/>
      <c r="FO474" s="38"/>
      <c r="FP474" s="38"/>
      <c r="FQ474" s="38"/>
      <c r="FR474" s="38"/>
    </row>
    <row r="475" spans="1:174" ht="25.5" customHeight="1" x14ac:dyDescent="0.2">
      <c r="A475" s="38">
        <v>470</v>
      </c>
      <c r="B475" s="39">
        <v>46127.867361111108</v>
      </c>
      <c r="C475" s="39">
        <v>46127.884722222218</v>
      </c>
      <c r="D475" s="38" t="s">
        <v>293</v>
      </c>
      <c r="E475" s="38"/>
      <c r="F475" s="38"/>
      <c r="G475" s="38"/>
      <c r="H475" s="38"/>
      <c r="I475" s="38" t="s">
        <v>210</v>
      </c>
      <c r="J475" s="38"/>
      <c r="K475" s="38"/>
      <c r="L475" s="38" t="s">
        <v>2235</v>
      </c>
      <c r="M475" s="38"/>
      <c r="N475" s="38"/>
      <c r="O475" s="40">
        <v>114960312</v>
      </c>
      <c r="P475" s="38"/>
      <c r="Q475" s="38"/>
      <c r="R475" s="38" t="s">
        <v>2236</v>
      </c>
      <c r="S475" s="38"/>
      <c r="T475" s="38"/>
      <c r="U475" s="38" t="s">
        <v>2237</v>
      </c>
      <c r="V475" s="38"/>
      <c r="W475" s="38"/>
      <c r="X475" s="40" t="s">
        <v>2238</v>
      </c>
      <c r="Y475" s="38"/>
      <c r="Z475" s="38"/>
      <c r="AA475" s="38" t="s">
        <v>2239</v>
      </c>
      <c r="AB475" s="38"/>
      <c r="AC475" s="38"/>
      <c r="AD475" s="38" t="s">
        <v>262</v>
      </c>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41"/>
      <c r="BG475" s="38"/>
      <c r="BH475" s="38"/>
      <c r="BI475" s="38"/>
      <c r="BJ475" s="38"/>
      <c r="BK475" s="38"/>
      <c r="BL475" s="38"/>
      <c r="BM475" s="38"/>
      <c r="BN475" s="38"/>
      <c r="BO475" s="38"/>
      <c r="BP475" s="38"/>
      <c r="BQ475" s="38" t="s">
        <v>327</v>
      </c>
      <c r="BR475" s="38" t="s">
        <v>391</v>
      </c>
      <c r="BS475" s="38" t="s">
        <v>1907</v>
      </c>
      <c r="BT475" s="38"/>
      <c r="BU475" s="38"/>
      <c r="BV475" s="38"/>
      <c r="BW475" s="38"/>
      <c r="BX475" s="38"/>
      <c r="BY475" s="38"/>
      <c r="BZ475" s="38"/>
      <c r="CA475" s="38"/>
      <c r="CB475" s="38"/>
      <c r="CC475" s="38"/>
      <c r="CD475" s="38"/>
      <c r="CE475" s="38"/>
      <c r="CF475" s="38" t="s">
        <v>378</v>
      </c>
      <c r="CG475" s="38" t="s">
        <v>379</v>
      </c>
      <c r="CH475" s="38" t="s">
        <v>380</v>
      </c>
      <c r="CI475" s="38" t="s">
        <v>381</v>
      </c>
      <c r="CJ475" s="38" t="s">
        <v>379</v>
      </c>
      <c r="CK475" s="38" t="s">
        <v>534</v>
      </c>
      <c r="CL475" s="38"/>
      <c r="CM475" s="38"/>
      <c r="CN475" s="38"/>
      <c r="CO475" s="38"/>
      <c r="CP475" s="38"/>
      <c r="CQ475" s="38"/>
      <c r="CR475" s="38"/>
      <c r="CS475" s="38"/>
      <c r="CT475" s="38"/>
      <c r="CU475" s="38"/>
      <c r="CV475" s="38"/>
      <c r="CW475" s="38"/>
      <c r="CX475" s="38"/>
      <c r="CY475" s="38"/>
      <c r="CZ475" s="38"/>
      <c r="DA475" s="38"/>
      <c r="DB475" s="38"/>
      <c r="DC475" s="38"/>
      <c r="DD475" s="38"/>
      <c r="DE475" s="38"/>
      <c r="DF475" s="38"/>
      <c r="DG475" s="38"/>
      <c r="DH475" s="38"/>
      <c r="DI475" s="38"/>
      <c r="DJ475" s="38"/>
      <c r="DK475" s="38"/>
      <c r="DL475" s="38"/>
      <c r="DM475" s="38"/>
      <c r="DN475" s="38"/>
      <c r="DO475" s="38"/>
      <c r="DP475" s="38"/>
      <c r="DQ475" s="38"/>
      <c r="DR475" s="38"/>
      <c r="DS475" s="38"/>
      <c r="DT475" s="38"/>
      <c r="DU475" s="38"/>
      <c r="DV475" s="38"/>
      <c r="DW475" s="38"/>
      <c r="DX475" s="38"/>
      <c r="DY475" s="38"/>
      <c r="DZ475" s="38"/>
      <c r="EA475" s="38"/>
      <c r="EB475" s="38"/>
      <c r="EC475" s="38"/>
      <c r="ED475" s="38"/>
      <c r="EE475" s="38"/>
      <c r="EF475" s="38"/>
      <c r="EG475" s="38"/>
      <c r="EH475" s="38"/>
      <c r="EI475" s="38"/>
      <c r="EJ475" s="38"/>
      <c r="EK475" s="38"/>
      <c r="EL475" s="38"/>
      <c r="EM475" s="38"/>
      <c r="EN475" s="38"/>
      <c r="EO475" s="38"/>
      <c r="EP475" s="38"/>
      <c r="EQ475" s="38"/>
      <c r="ER475" s="38"/>
      <c r="ES475" s="38"/>
      <c r="ET475" s="38"/>
      <c r="EU475" s="38"/>
      <c r="EV475" s="38"/>
      <c r="EW475" s="38"/>
      <c r="EX475" s="38"/>
      <c r="EY475" s="38"/>
      <c r="EZ475" s="38"/>
      <c r="FA475" s="38"/>
      <c r="FB475" s="38"/>
      <c r="FC475" s="38"/>
      <c r="FD475" s="38"/>
      <c r="FE475" s="38"/>
      <c r="FF475" s="38"/>
      <c r="FG475" s="38"/>
      <c r="FH475" s="38"/>
      <c r="FI475" s="38"/>
      <c r="FJ475" s="38"/>
      <c r="FK475" s="38"/>
      <c r="FL475" s="38"/>
      <c r="FM475" s="38"/>
      <c r="FN475" s="38"/>
      <c r="FO475" s="38"/>
      <c r="FP475" s="38"/>
      <c r="FQ475" s="38"/>
      <c r="FR475" s="38"/>
    </row>
    <row r="476" spans="1:174" ht="25.5" customHeight="1" x14ac:dyDescent="0.2">
      <c r="A476" s="38">
        <v>471</v>
      </c>
      <c r="B476" s="39">
        <v>46127.934027777781</v>
      </c>
      <c r="C476" s="39">
        <v>46127.944444444453</v>
      </c>
      <c r="D476" s="38" t="s">
        <v>293</v>
      </c>
      <c r="E476" s="38"/>
      <c r="F476" s="38"/>
      <c r="G476" s="38"/>
      <c r="H476" s="38"/>
      <c r="I476" s="38" t="s">
        <v>210</v>
      </c>
      <c r="J476" s="38"/>
      <c r="K476" s="38"/>
      <c r="L476" s="38" t="s">
        <v>2240</v>
      </c>
      <c r="M476" s="38"/>
      <c r="N476" s="38"/>
      <c r="O476" s="40">
        <v>504160390</v>
      </c>
      <c r="P476" s="38"/>
      <c r="Q476" s="38"/>
      <c r="R476" s="38" t="s">
        <v>2241</v>
      </c>
      <c r="S476" s="38"/>
      <c r="T476" s="38"/>
      <c r="U476" s="38" t="s">
        <v>2242</v>
      </c>
      <c r="V476" s="38"/>
      <c r="W476" s="38"/>
      <c r="X476" s="40">
        <v>88393500</v>
      </c>
      <c r="Y476" s="38"/>
      <c r="Z476" s="38"/>
      <c r="AA476" s="38" t="s">
        <v>645</v>
      </c>
      <c r="AB476" s="38"/>
      <c r="AC476" s="38"/>
      <c r="AD476" s="38" t="s">
        <v>262</v>
      </c>
      <c r="AE476" s="38"/>
      <c r="AF476" s="38"/>
      <c r="AG476" s="38" t="s">
        <v>237</v>
      </c>
      <c r="AH476" s="38"/>
      <c r="AI476" s="38"/>
      <c r="AJ476" s="38" t="s">
        <v>237</v>
      </c>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41"/>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t="s">
        <v>465</v>
      </c>
      <c r="CP476" s="38" t="s">
        <v>427</v>
      </c>
      <c r="CQ476" s="38"/>
      <c r="CR476" s="38"/>
      <c r="CS476" s="38"/>
      <c r="CT476" s="38"/>
      <c r="CU476" s="38"/>
      <c r="CV476" s="38"/>
      <c r="CW476" s="38"/>
      <c r="CX476" s="38"/>
      <c r="CY476" s="38"/>
      <c r="CZ476" s="38"/>
      <c r="DA476" s="38"/>
      <c r="DB476" s="38"/>
      <c r="DC476" s="38"/>
      <c r="DD476" s="38"/>
      <c r="DE476" s="38"/>
      <c r="DF476" s="38"/>
      <c r="DG476" s="38" t="s">
        <v>516</v>
      </c>
      <c r="DH476" s="38" t="s">
        <v>291</v>
      </c>
      <c r="DI476" s="38"/>
      <c r="DJ476" s="38" t="s">
        <v>484</v>
      </c>
      <c r="DK476" s="38"/>
      <c r="DL476" s="38"/>
      <c r="DM476" s="38" t="s">
        <v>307</v>
      </c>
      <c r="DN476" s="38"/>
      <c r="DO476" s="38"/>
      <c r="DP476" s="38" t="s">
        <v>519</v>
      </c>
      <c r="DQ476" s="38" t="s">
        <v>291</v>
      </c>
      <c r="DR476" s="38"/>
      <c r="DS476" s="38"/>
      <c r="DT476" s="38"/>
      <c r="DU476" s="38"/>
      <c r="DV476" s="38"/>
      <c r="DW476" s="38"/>
      <c r="DX476" s="38"/>
      <c r="DY476" s="38"/>
      <c r="DZ476" s="38"/>
      <c r="EA476" s="38"/>
      <c r="EB476" s="38"/>
      <c r="EC476" s="38"/>
      <c r="ED476" s="38"/>
      <c r="EE476" s="38"/>
      <c r="EF476" s="38"/>
      <c r="EG476" s="38"/>
      <c r="EH476" s="38"/>
      <c r="EI476" s="38"/>
      <c r="EJ476" s="38"/>
      <c r="EK476" s="38"/>
      <c r="EL476" s="38"/>
      <c r="EM476" s="38"/>
      <c r="EN476" s="38"/>
      <c r="EO476" s="38"/>
      <c r="EP476" s="38"/>
      <c r="EQ476" s="38"/>
      <c r="ER476" s="38"/>
      <c r="ES476" s="38"/>
      <c r="ET476" s="38"/>
      <c r="EU476" s="38"/>
      <c r="EV476" s="38"/>
      <c r="EW476" s="38"/>
      <c r="EX476" s="38"/>
      <c r="EY476" s="38"/>
      <c r="EZ476" s="38"/>
      <c r="FA476" s="38"/>
      <c r="FB476" s="38"/>
      <c r="FC476" s="38"/>
      <c r="FD476" s="38"/>
      <c r="FE476" s="38"/>
      <c r="FF476" s="38"/>
      <c r="FG476" s="38"/>
      <c r="FH476" s="38"/>
      <c r="FI476" s="38"/>
      <c r="FJ476" s="38"/>
      <c r="FK476" s="38"/>
      <c r="FL476" s="38"/>
      <c r="FM476" s="38"/>
      <c r="FN476" s="38"/>
      <c r="FO476" s="38"/>
      <c r="FP476" s="38"/>
      <c r="FQ476" s="38"/>
      <c r="FR476" s="38"/>
    </row>
    <row r="477" spans="1:174" ht="25.5" customHeight="1" x14ac:dyDescent="0.2">
      <c r="A477" s="38">
        <v>472</v>
      </c>
      <c r="B477" s="39">
        <v>46128.394444444442</v>
      </c>
      <c r="C477" s="39">
        <v>46128.402083333327</v>
      </c>
      <c r="D477" s="38" t="s">
        <v>293</v>
      </c>
      <c r="E477" s="38"/>
      <c r="F477" s="38"/>
      <c r="G477" s="38"/>
      <c r="H477" s="38"/>
      <c r="I477" s="38" t="s">
        <v>210</v>
      </c>
      <c r="J477" s="38"/>
      <c r="K477" s="38"/>
      <c r="L477" s="38" t="s">
        <v>2243</v>
      </c>
      <c r="M477" s="38"/>
      <c r="N477" s="38"/>
      <c r="O477" s="40">
        <v>115460366</v>
      </c>
      <c r="P477" s="38"/>
      <c r="Q477" s="38"/>
      <c r="R477" s="38" t="s">
        <v>2244</v>
      </c>
      <c r="S477" s="38"/>
      <c r="T477" s="38"/>
      <c r="U477" s="38" t="s">
        <v>2245</v>
      </c>
      <c r="V477" s="38"/>
      <c r="W477" s="38"/>
      <c r="X477" s="40">
        <v>86820860</v>
      </c>
      <c r="Y477" s="38"/>
      <c r="Z477" s="38"/>
      <c r="AA477" s="38" t="s">
        <v>575</v>
      </c>
      <c r="AB477" s="38"/>
      <c r="AC477" s="38"/>
      <c r="AD477" s="38" t="s">
        <v>262</v>
      </c>
      <c r="AE477" s="38"/>
      <c r="AF477" s="38"/>
      <c r="AG477" s="38" t="s">
        <v>237</v>
      </c>
      <c r="AH477" s="38"/>
      <c r="AI477" s="38"/>
      <c r="AJ477" s="38" t="s">
        <v>237</v>
      </c>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41"/>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c r="DA477" s="38"/>
      <c r="DB477" s="38"/>
      <c r="DC477" s="38"/>
      <c r="DD477" s="38"/>
      <c r="DE477" s="38"/>
      <c r="DF477" s="38"/>
      <c r="DG477" s="38"/>
      <c r="DH477" s="38"/>
      <c r="DI477" s="38"/>
      <c r="DJ477" s="38"/>
      <c r="DK477" s="38"/>
      <c r="DL477" s="38"/>
      <c r="DM477" s="38"/>
      <c r="DN477" s="38"/>
      <c r="DO477" s="38"/>
      <c r="DP477" s="38"/>
      <c r="DQ477" s="38"/>
      <c r="DR477" s="38"/>
      <c r="DS477" s="38"/>
      <c r="DT477" s="38"/>
      <c r="DU477" s="38"/>
      <c r="DV477" s="38"/>
      <c r="DW477" s="38"/>
      <c r="DX477" s="38"/>
      <c r="DY477" s="38"/>
      <c r="DZ477" s="38"/>
      <c r="EA477" s="38"/>
      <c r="EB477" s="38"/>
      <c r="EC477" s="38"/>
      <c r="ED477" s="38"/>
      <c r="EE477" s="38"/>
      <c r="EF477" s="38"/>
      <c r="EG477" s="38"/>
      <c r="EH477" s="38"/>
      <c r="EI477" s="38"/>
      <c r="EJ477" s="38"/>
      <c r="EK477" s="38"/>
      <c r="EL477" s="38"/>
      <c r="EM477" s="38"/>
      <c r="EN477" s="38"/>
      <c r="EO477" s="38"/>
      <c r="EP477" s="38"/>
      <c r="EQ477" s="38"/>
      <c r="ER477" s="38"/>
      <c r="ES477" s="38"/>
      <c r="ET477" s="38"/>
      <c r="EU477" s="38"/>
      <c r="EV477" s="38"/>
      <c r="EW477" s="38"/>
      <c r="EX477" s="38"/>
      <c r="EY477" s="38"/>
      <c r="EZ477" s="38"/>
      <c r="FA477" s="38"/>
      <c r="FB477" s="38"/>
      <c r="FC477" s="38" t="s">
        <v>712</v>
      </c>
      <c r="FD477" s="38"/>
      <c r="FE477" s="38"/>
      <c r="FF477" s="38"/>
      <c r="FG477" s="38"/>
      <c r="FH477" s="38"/>
      <c r="FI477" s="38" t="s">
        <v>617</v>
      </c>
      <c r="FJ477" s="38" t="s">
        <v>291</v>
      </c>
      <c r="FK477" s="38"/>
      <c r="FL477" s="38" t="s">
        <v>618</v>
      </c>
      <c r="FM477" s="38" t="s">
        <v>291</v>
      </c>
      <c r="FN477" s="38"/>
      <c r="FO477" s="38" t="s">
        <v>619</v>
      </c>
      <c r="FP477" s="38" t="s">
        <v>2088</v>
      </c>
      <c r="FQ477" s="38"/>
      <c r="FR477" s="38"/>
    </row>
    <row r="478" spans="1:174" ht="25.5" customHeight="1" x14ac:dyDescent="0.2">
      <c r="A478" s="38">
        <v>473</v>
      </c>
      <c r="B478" s="39">
        <v>46128.393055555563</v>
      </c>
      <c r="C478" s="39">
        <v>46128.408333333333</v>
      </c>
      <c r="D478" s="38" t="s">
        <v>293</v>
      </c>
      <c r="E478" s="38"/>
      <c r="F478" s="38"/>
      <c r="G478" s="38"/>
      <c r="H478" s="38"/>
      <c r="I478" s="38" t="s">
        <v>210</v>
      </c>
      <c r="J478" s="38"/>
      <c r="K478" s="38"/>
      <c r="L478" s="38" t="s">
        <v>1313</v>
      </c>
      <c r="M478" s="38"/>
      <c r="N478" s="38"/>
      <c r="O478" s="40">
        <v>402720939</v>
      </c>
      <c r="P478" s="38"/>
      <c r="Q478" s="38"/>
      <c r="R478" s="38" t="s">
        <v>1290</v>
      </c>
      <c r="S478" s="38"/>
      <c r="T478" s="38"/>
      <c r="U478" s="38" t="s">
        <v>2246</v>
      </c>
      <c r="V478" s="38"/>
      <c r="W478" s="38"/>
      <c r="X478" s="40" t="s">
        <v>1292</v>
      </c>
      <c r="Y478" s="38"/>
      <c r="Z478" s="38"/>
      <c r="AA478" s="38" t="s">
        <v>1242</v>
      </c>
      <c r="AB478" s="38"/>
      <c r="AC478" s="38"/>
      <c r="AD478" s="38" t="s">
        <v>262</v>
      </c>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41"/>
      <c r="BG478" s="38"/>
      <c r="BH478" s="38"/>
      <c r="BI478" s="38"/>
      <c r="BJ478" s="38"/>
      <c r="BK478" s="38" t="s">
        <v>375</v>
      </c>
      <c r="BL478" s="38" t="s">
        <v>291</v>
      </c>
      <c r="BM478" s="38"/>
      <c r="BN478" s="38"/>
      <c r="BO478" s="38"/>
      <c r="BP478" s="38"/>
      <c r="BQ478" s="38" t="s">
        <v>327</v>
      </c>
      <c r="BR478" s="38" t="s">
        <v>292</v>
      </c>
      <c r="BS478" s="38"/>
      <c r="BT478" s="38"/>
      <c r="BU478" s="38"/>
      <c r="BV478" s="38"/>
      <c r="BW478" s="38"/>
      <c r="BX478" s="38"/>
      <c r="BY478" s="38"/>
      <c r="BZ478" s="38" t="s">
        <v>376</v>
      </c>
      <c r="CA478" s="38" t="s">
        <v>391</v>
      </c>
      <c r="CB478" s="38" t="s">
        <v>2058</v>
      </c>
      <c r="CC478" s="38"/>
      <c r="CD478" s="38"/>
      <c r="CE478" s="38"/>
      <c r="CF478" s="38" t="s">
        <v>378</v>
      </c>
      <c r="CG478" s="38" t="s">
        <v>379</v>
      </c>
      <c r="CH478" s="38" t="s">
        <v>380</v>
      </c>
      <c r="CI478" s="38"/>
      <c r="CJ478" s="38"/>
      <c r="CK478" s="38"/>
      <c r="CL478" s="38"/>
      <c r="CM478" s="38"/>
      <c r="CN478" s="38"/>
      <c r="CO478" s="38" t="s">
        <v>465</v>
      </c>
      <c r="CP478" s="38" t="s">
        <v>288</v>
      </c>
      <c r="CQ478" s="38" t="s">
        <v>1050</v>
      </c>
      <c r="CR478" s="38"/>
      <c r="CS478" s="38"/>
      <c r="CT478" s="38"/>
      <c r="CU478" s="38"/>
      <c r="CV478" s="38"/>
      <c r="CW478" s="38"/>
      <c r="CX478" s="38"/>
      <c r="CY478" s="38"/>
      <c r="CZ478" s="38"/>
      <c r="DA478" s="38"/>
      <c r="DB478" s="38"/>
      <c r="DC478" s="38"/>
      <c r="DD478" s="38"/>
      <c r="DE478" s="38"/>
      <c r="DF478" s="38"/>
      <c r="DG478" s="38"/>
      <c r="DH478" s="38"/>
      <c r="DI478" s="38"/>
      <c r="DJ478" s="38"/>
      <c r="DK478" s="38"/>
      <c r="DL478" s="38"/>
      <c r="DM478" s="38"/>
      <c r="DN478" s="38"/>
      <c r="DO478" s="38"/>
      <c r="DP478" s="38"/>
      <c r="DQ478" s="38"/>
      <c r="DR478" s="38"/>
      <c r="DS478" s="38"/>
      <c r="DT478" s="38"/>
      <c r="DU478" s="38"/>
      <c r="DV478" s="38"/>
      <c r="DW478" s="38"/>
      <c r="DX478" s="38"/>
      <c r="DY478" s="38"/>
      <c r="DZ478" s="38"/>
      <c r="EA478" s="38"/>
      <c r="EB478" s="38"/>
      <c r="EC478" s="38"/>
      <c r="ED478" s="38"/>
      <c r="EE478" s="38"/>
      <c r="EF478" s="38"/>
      <c r="EG478" s="38"/>
      <c r="EH478" s="38"/>
      <c r="EI478" s="38"/>
      <c r="EJ478" s="38"/>
      <c r="EK478" s="38"/>
      <c r="EL478" s="38"/>
      <c r="EM478" s="38"/>
      <c r="EN478" s="38"/>
      <c r="EO478" s="38"/>
      <c r="EP478" s="38"/>
      <c r="EQ478" s="38"/>
      <c r="ER478" s="38"/>
      <c r="ES478" s="38"/>
      <c r="ET478" s="38"/>
      <c r="EU478" s="38"/>
      <c r="EV478" s="38"/>
      <c r="EW478" s="38"/>
      <c r="EX478" s="38"/>
      <c r="EY478" s="38"/>
      <c r="EZ478" s="38"/>
      <c r="FA478" s="38"/>
      <c r="FB478" s="38"/>
      <c r="FC478" s="38"/>
      <c r="FD478" s="38"/>
      <c r="FE478" s="38"/>
      <c r="FF478" s="38"/>
      <c r="FG478" s="38"/>
      <c r="FH478" s="38"/>
      <c r="FI478" s="38"/>
      <c r="FJ478" s="38"/>
      <c r="FK478" s="38"/>
      <c r="FL478" s="38"/>
      <c r="FM478" s="38"/>
      <c r="FN478" s="38"/>
      <c r="FO478" s="38"/>
      <c r="FP478" s="38"/>
      <c r="FQ478" s="38"/>
      <c r="FR478" s="38"/>
    </row>
    <row r="479" spans="1:174" ht="25.5" customHeight="1" x14ac:dyDescent="0.2">
      <c r="A479" s="38">
        <v>474</v>
      </c>
      <c r="B479" s="39">
        <v>46128.433333333327</v>
      </c>
      <c r="C479" s="39">
        <v>46128.436805555553</v>
      </c>
      <c r="D479" s="38" t="s">
        <v>293</v>
      </c>
      <c r="E479" s="38"/>
      <c r="F479" s="38"/>
      <c r="G479" s="38"/>
      <c r="H479" s="38"/>
      <c r="I479" s="38" t="s">
        <v>210</v>
      </c>
      <c r="J479" s="38"/>
      <c r="K479" s="38"/>
      <c r="L479" s="38" t="s">
        <v>2247</v>
      </c>
      <c r="M479" s="38"/>
      <c r="N479" s="38"/>
      <c r="O479" s="40">
        <v>305380249</v>
      </c>
      <c r="P479" s="38"/>
      <c r="Q479" s="38"/>
      <c r="R479" s="38" t="s">
        <v>2007</v>
      </c>
      <c r="S479" s="38"/>
      <c r="T479" s="38"/>
      <c r="U479" s="38"/>
      <c r="V479" s="38"/>
      <c r="W479" s="38"/>
      <c r="X479" s="40">
        <v>61831497</v>
      </c>
      <c r="Y479" s="38"/>
      <c r="Z479" s="38"/>
      <c r="AA479" s="38" t="s">
        <v>404</v>
      </c>
      <c r="AB479" s="38"/>
      <c r="AC479" s="38"/>
      <c r="AD479" s="38" t="s">
        <v>262</v>
      </c>
      <c r="AE479" s="38"/>
      <c r="AF479" s="38"/>
      <c r="AG479" s="38" t="s">
        <v>237</v>
      </c>
      <c r="AH479" s="38"/>
      <c r="AI479" s="38"/>
      <c r="AJ479" s="38" t="s">
        <v>237</v>
      </c>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41"/>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c r="CT479" s="38"/>
      <c r="CU479" s="38"/>
      <c r="CV479" s="38"/>
      <c r="CW479" s="38"/>
      <c r="CX479" s="38"/>
      <c r="CY479" s="38"/>
      <c r="CZ479" s="38"/>
      <c r="DA479" s="38"/>
      <c r="DB479" s="38"/>
      <c r="DC479" s="38"/>
      <c r="DD479" s="38"/>
      <c r="DE479" s="38"/>
      <c r="DF479" s="38"/>
      <c r="DG479" s="38"/>
      <c r="DH479" s="38"/>
      <c r="DI479" s="38"/>
      <c r="DJ479" s="38" t="s">
        <v>484</v>
      </c>
      <c r="DK479" s="38"/>
      <c r="DL479" s="38"/>
      <c r="DM479" s="38"/>
      <c r="DN479" s="38"/>
      <c r="DO479" s="38"/>
      <c r="DP479" s="38" t="s">
        <v>519</v>
      </c>
      <c r="DQ479" s="38" t="s">
        <v>291</v>
      </c>
      <c r="DR479" s="38"/>
      <c r="DS479" s="38" t="s">
        <v>416</v>
      </c>
      <c r="DT479" s="38" t="s">
        <v>217</v>
      </c>
      <c r="DU479" s="38" t="s">
        <v>490</v>
      </c>
      <c r="DV479" s="38"/>
      <c r="DW479" s="38"/>
      <c r="DX479" s="38"/>
      <c r="DY479" s="38" t="s">
        <v>491</v>
      </c>
      <c r="DZ479" s="38" t="s">
        <v>217</v>
      </c>
      <c r="EA479" s="38" t="s">
        <v>490</v>
      </c>
      <c r="EB479" s="38" t="s">
        <v>308</v>
      </c>
      <c r="EC479" s="38" t="s">
        <v>467</v>
      </c>
      <c r="ED479" s="38" t="s">
        <v>2010</v>
      </c>
      <c r="EE479" s="38" t="s">
        <v>417</v>
      </c>
      <c r="EF479" s="38" t="s">
        <v>427</v>
      </c>
      <c r="EG479" s="38"/>
      <c r="EH479" s="38"/>
      <c r="EI479" s="38"/>
      <c r="EJ479" s="38"/>
      <c r="EK479" s="38"/>
      <c r="EL479" s="38"/>
      <c r="EM479" s="38"/>
      <c r="EN479" s="38"/>
      <c r="EO479" s="38"/>
      <c r="EP479" s="38"/>
      <c r="EQ479" s="38"/>
      <c r="ER479" s="38"/>
      <c r="ES479" s="38"/>
      <c r="ET479" s="38"/>
      <c r="EU479" s="38"/>
      <c r="EV479" s="38"/>
      <c r="EW479" s="38"/>
      <c r="EX479" s="38"/>
      <c r="EY479" s="38"/>
      <c r="EZ479" s="38"/>
      <c r="FA479" s="38"/>
      <c r="FB479" s="38"/>
      <c r="FC479" s="38"/>
      <c r="FD479" s="38"/>
      <c r="FE479" s="38"/>
      <c r="FF479" s="38"/>
      <c r="FG479" s="38"/>
      <c r="FH479" s="38"/>
      <c r="FI479" s="38"/>
      <c r="FJ479" s="38"/>
      <c r="FK479" s="38"/>
      <c r="FL479" s="38"/>
      <c r="FM479" s="38"/>
      <c r="FN479" s="38"/>
      <c r="FO479" s="38"/>
      <c r="FP479" s="38"/>
      <c r="FQ479" s="38"/>
      <c r="FR479" s="38"/>
    </row>
    <row r="480" spans="1:174" ht="25.5" customHeight="1" x14ac:dyDescent="0.2">
      <c r="A480" s="38">
        <v>475</v>
      </c>
      <c r="B480" s="39">
        <v>46128.484027777777</v>
      </c>
      <c r="C480" s="39">
        <v>46128.487500000003</v>
      </c>
      <c r="D480" s="38" t="s">
        <v>293</v>
      </c>
      <c r="E480" s="38"/>
      <c r="F480" s="38"/>
      <c r="G480" s="38"/>
      <c r="H480" s="38"/>
      <c r="I480" s="38" t="s">
        <v>210</v>
      </c>
      <c r="J480" s="38"/>
      <c r="K480" s="38"/>
      <c r="L480" s="38" t="s">
        <v>2248</v>
      </c>
      <c r="M480" s="38"/>
      <c r="N480" s="38"/>
      <c r="O480" s="40">
        <v>119490237</v>
      </c>
      <c r="P480" s="38"/>
      <c r="Q480" s="38"/>
      <c r="R480" s="38" t="s">
        <v>2249</v>
      </c>
      <c r="S480" s="38"/>
      <c r="T480" s="38"/>
      <c r="U480" s="38" t="s">
        <v>2250</v>
      </c>
      <c r="V480" s="38"/>
      <c r="W480" s="38"/>
      <c r="X480" s="40">
        <v>60620288</v>
      </c>
      <c r="Y480" s="38"/>
      <c r="Z480" s="38"/>
      <c r="AA480" s="38" t="s">
        <v>480</v>
      </c>
      <c r="AB480" s="38"/>
      <c r="AC480" s="38"/>
      <c r="AD480" s="38" t="s">
        <v>262</v>
      </c>
      <c r="AE480" s="38"/>
      <c r="AF480" s="38"/>
      <c r="AG480" s="38" t="s">
        <v>1431</v>
      </c>
      <c r="AH480" s="38"/>
      <c r="AI480" s="38"/>
      <c r="AJ480" s="38" t="s">
        <v>1592</v>
      </c>
      <c r="AK480" s="38"/>
      <c r="AL480" s="38"/>
      <c r="AM480" s="38" t="s">
        <v>298</v>
      </c>
      <c r="AN480" s="38" t="s">
        <v>291</v>
      </c>
      <c r="AO480" s="38"/>
      <c r="AP480" s="38" t="s">
        <v>299</v>
      </c>
      <c r="AQ480" s="38" t="s">
        <v>291</v>
      </c>
      <c r="AR480" s="38"/>
      <c r="AS480" s="38" t="s">
        <v>366</v>
      </c>
      <c r="AT480" s="38" t="s">
        <v>367</v>
      </c>
      <c r="AU480" s="38"/>
      <c r="AV480" s="38" t="s">
        <v>325</v>
      </c>
      <c r="AW480" s="38"/>
      <c r="AX480" s="38"/>
      <c r="AY480" s="38"/>
      <c r="AZ480" s="38"/>
      <c r="BA480" s="38"/>
      <c r="BB480" s="38"/>
      <c r="BC480" s="38"/>
      <c r="BD480" s="38"/>
      <c r="BE480" s="38"/>
      <c r="BF480" s="41"/>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c r="CT480" s="38"/>
      <c r="CU480" s="38"/>
      <c r="CV480" s="38"/>
      <c r="CW480" s="38"/>
      <c r="CX480" s="38"/>
      <c r="CY480" s="38"/>
      <c r="CZ480" s="38"/>
      <c r="DA480" s="38"/>
      <c r="DB480" s="38"/>
      <c r="DC480" s="38"/>
      <c r="DD480" s="38"/>
      <c r="DE480" s="38"/>
      <c r="DF480" s="38"/>
      <c r="DG480" s="38"/>
      <c r="DH480" s="38"/>
      <c r="DI480" s="38"/>
      <c r="DJ480" s="38"/>
      <c r="DK480" s="38"/>
      <c r="DL480" s="38"/>
      <c r="DM480" s="38"/>
      <c r="DN480" s="38"/>
      <c r="DO480" s="38"/>
      <c r="DP480" s="38"/>
      <c r="DQ480" s="38"/>
      <c r="DR480" s="38"/>
      <c r="DS480" s="38"/>
      <c r="DT480" s="38"/>
      <c r="DU480" s="38"/>
      <c r="DV480" s="38"/>
      <c r="DW480" s="38"/>
      <c r="DX480" s="38"/>
      <c r="DY480" s="38"/>
      <c r="DZ480" s="38"/>
      <c r="EA480" s="38"/>
      <c r="EB480" s="38"/>
      <c r="EC480" s="38"/>
      <c r="ED480" s="38"/>
      <c r="EE480" s="38"/>
      <c r="EF480" s="38"/>
      <c r="EG480" s="38"/>
      <c r="EH480" s="38"/>
      <c r="EI480" s="38"/>
      <c r="EJ480" s="38"/>
      <c r="EK480" s="38"/>
      <c r="EL480" s="38"/>
      <c r="EM480" s="38"/>
      <c r="EN480" s="38"/>
      <c r="EO480" s="38"/>
      <c r="EP480" s="38"/>
      <c r="EQ480" s="38"/>
      <c r="ER480" s="38"/>
      <c r="ES480" s="38"/>
      <c r="ET480" s="38"/>
      <c r="EU480" s="38"/>
      <c r="EV480" s="38"/>
      <c r="EW480" s="38"/>
      <c r="EX480" s="38"/>
      <c r="EY480" s="38"/>
      <c r="EZ480" s="38"/>
      <c r="FA480" s="38"/>
      <c r="FB480" s="38"/>
      <c r="FC480" s="38"/>
      <c r="FD480" s="38"/>
      <c r="FE480" s="38"/>
      <c r="FF480" s="38"/>
      <c r="FG480" s="38"/>
      <c r="FH480" s="38"/>
      <c r="FI480" s="38"/>
      <c r="FJ480" s="38"/>
      <c r="FK480" s="38"/>
      <c r="FL480" s="38"/>
      <c r="FM480" s="38"/>
      <c r="FN480" s="38"/>
      <c r="FO480" s="38"/>
      <c r="FP480" s="38"/>
      <c r="FQ480" s="38"/>
      <c r="FR480" s="38"/>
    </row>
    <row r="481" spans="1:174" ht="25.5" customHeight="1" x14ac:dyDescent="0.2">
      <c r="A481" s="38">
        <v>476</v>
      </c>
      <c r="B481" s="39">
        <v>46128.481249999997</v>
      </c>
      <c r="C481" s="39">
        <v>46128.503472222219</v>
      </c>
      <c r="D481" s="38" t="s">
        <v>293</v>
      </c>
      <c r="E481" s="38"/>
      <c r="F481" s="38"/>
      <c r="G481" s="38"/>
      <c r="H481" s="38"/>
      <c r="I481" s="38" t="s">
        <v>210</v>
      </c>
      <c r="J481" s="38"/>
      <c r="K481" s="38"/>
      <c r="L481" s="38" t="s">
        <v>2251</v>
      </c>
      <c r="M481" s="38"/>
      <c r="N481" s="38"/>
      <c r="O481" s="40">
        <v>119820242</v>
      </c>
      <c r="P481" s="38"/>
      <c r="Q481" s="38"/>
      <c r="R481" s="38" t="s">
        <v>2252</v>
      </c>
      <c r="S481" s="38"/>
      <c r="T481" s="38"/>
      <c r="U481" s="38" t="s">
        <v>2253</v>
      </c>
      <c r="V481" s="38"/>
      <c r="W481" s="38"/>
      <c r="X481" s="40" t="s">
        <v>2254</v>
      </c>
      <c r="Y481" s="38"/>
      <c r="Z481" s="38"/>
      <c r="AA481" s="38" t="s">
        <v>1111</v>
      </c>
      <c r="AB481" s="38"/>
      <c r="AC481" s="38"/>
      <c r="AD481" s="38" t="s">
        <v>262</v>
      </c>
      <c r="AE481" s="38"/>
      <c r="AF481" s="38"/>
      <c r="AG481" s="38" t="s">
        <v>237</v>
      </c>
      <c r="AH481" s="38"/>
      <c r="AI481" s="38"/>
      <c r="AJ481" s="38" t="s">
        <v>237</v>
      </c>
      <c r="AK481" s="38"/>
      <c r="AL481" s="38"/>
      <c r="AM481" s="38"/>
      <c r="AN481" s="38"/>
      <c r="AO481" s="38"/>
      <c r="AP481" s="38"/>
      <c r="AQ481" s="38"/>
      <c r="AR481" s="38"/>
      <c r="AS481" s="38"/>
      <c r="AT481" s="38"/>
      <c r="AU481" s="38"/>
      <c r="AV481" s="38"/>
      <c r="AW481" s="38"/>
      <c r="AX481" s="38"/>
      <c r="AY481" s="38"/>
      <c r="AZ481" s="38"/>
      <c r="BA481" s="38"/>
      <c r="BB481" s="38"/>
      <c r="BC481" s="38"/>
      <c r="BD481" s="38"/>
      <c r="BE481" s="38" t="s">
        <v>397</v>
      </c>
      <c r="BF481" s="41" t="s">
        <v>291</v>
      </c>
      <c r="BG481" s="38"/>
      <c r="BH481" s="38" t="s">
        <v>317</v>
      </c>
      <c r="BI481" s="38"/>
      <c r="BJ481" s="38"/>
      <c r="BK481" s="38"/>
      <c r="BL481" s="38"/>
      <c r="BM481" s="38"/>
      <c r="BN481" s="38"/>
      <c r="BO481" s="38"/>
      <c r="BP481" s="38"/>
      <c r="BQ481" s="38" t="s">
        <v>327</v>
      </c>
      <c r="BR481" s="38" t="s">
        <v>288</v>
      </c>
      <c r="BS481" s="38" t="s">
        <v>674</v>
      </c>
      <c r="BT481" s="38"/>
      <c r="BU481" s="38"/>
      <c r="BV481" s="38"/>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c r="CT481" s="38"/>
      <c r="CU481" s="38"/>
      <c r="CV481" s="38"/>
      <c r="CW481" s="38"/>
      <c r="CX481" s="38"/>
      <c r="CY481" s="38"/>
      <c r="CZ481" s="38"/>
      <c r="DA481" s="38"/>
      <c r="DB481" s="38"/>
      <c r="DC481" s="38"/>
      <c r="DD481" s="38"/>
      <c r="DE481" s="38"/>
      <c r="DF481" s="38"/>
      <c r="DG481" s="38"/>
      <c r="DH481" s="38"/>
      <c r="DI481" s="38"/>
      <c r="DJ481" s="38"/>
      <c r="DK481" s="38"/>
      <c r="DL481" s="38"/>
      <c r="DM481" s="38"/>
      <c r="DN481" s="38"/>
      <c r="DO481" s="38"/>
      <c r="DP481" s="38"/>
      <c r="DQ481" s="38"/>
      <c r="DR481" s="38"/>
      <c r="DS481" s="38"/>
      <c r="DT481" s="38"/>
      <c r="DU481" s="38"/>
      <c r="DV481" s="38"/>
      <c r="DW481" s="38"/>
      <c r="DX481" s="38"/>
      <c r="DY481" s="38"/>
      <c r="DZ481" s="38"/>
      <c r="EA481" s="38"/>
      <c r="EB481" s="38"/>
      <c r="EC481" s="38"/>
      <c r="ED481" s="38"/>
      <c r="EE481" s="38"/>
      <c r="EF481" s="38"/>
      <c r="EG481" s="38"/>
      <c r="EH481" s="38"/>
      <c r="EI481" s="38"/>
      <c r="EJ481" s="38"/>
      <c r="EK481" s="38"/>
      <c r="EL481" s="38"/>
      <c r="EM481" s="38"/>
      <c r="EN481" s="38"/>
      <c r="EO481" s="38"/>
      <c r="EP481" s="38"/>
      <c r="EQ481" s="38"/>
      <c r="ER481" s="38"/>
      <c r="ES481" s="38"/>
      <c r="ET481" s="38"/>
      <c r="EU481" s="38"/>
      <c r="EV481" s="38"/>
      <c r="EW481" s="38"/>
      <c r="EX481" s="38"/>
      <c r="EY481" s="38"/>
      <c r="EZ481" s="38"/>
      <c r="FA481" s="38"/>
      <c r="FB481" s="38"/>
      <c r="FC481" s="38"/>
      <c r="FD481" s="38"/>
      <c r="FE481" s="38"/>
      <c r="FF481" s="38"/>
      <c r="FG481" s="38"/>
      <c r="FH481" s="38"/>
      <c r="FI481" s="38"/>
      <c r="FJ481" s="38"/>
      <c r="FK481" s="38"/>
      <c r="FL481" s="38"/>
      <c r="FM481" s="38"/>
      <c r="FN481" s="38"/>
      <c r="FO481" s="38"/>
      <c r="FP481" s="38"/>
      <c r="FQ481" s="38"/>
      <c r="FR481" s="38"/>
    </row>
    <row r="482" spans="1:174" ht="25.5" customHeight="1" x14ac:dyDescent="0.2">
      <c r="A482" s="38">
        <v>477</v>
      </c>
      <c r="B482" s="39">
        <v>46128.519444444442</v>
      </c>
      <c r="C482" s="39">
        <v>46128.525694444441</v>
      </c>
      <c r="D482" s="38" t="s">
        <v>293</v>
      </c>
      <c r="E482" s="38"/>
      <c r="F482" s="38"/>
      <c r="G482" s="38"/>
      <c r="H482" s="38"/>
      <c r="I482" s="38" t="s">
        <v>210</v>
      </c>
      <c r="J482" s="38"/>
      <c r="K482" s="38"/>
      <c r="L482" s="38" t="s">
        <v>2255</v>
      </c>
      <c r="M482" s="38"/>
      <c r="N482" s="38"/>
      <c r="O482" s="40">
        <v>116220359</v>
      </c>
      <c r="P482" s="38"/>
      <c r="Q482" s="38"/>
      <c r="R482" s="38" t="s">
        <v>2256</v>
      </c>
      <c r="S482" s="38"/>
      <c r="T482" s="38"/>
      <c r="U482" s="38" t="s">
        <v>2257</v>
      </c>
      <c r="V482" s="38"/>
      <c r="W482" s="38"/>
      <c r="X482" s="40" t="s">
        <v>2258</v>
      </c>
      <c r="Y482" s="38"/>
      <c r="Z482" s="38"/>
      <c r="AA482" s="38" t="s">
        <v>593</v>
      </c>
      <c r="AB482" s="38"/>
      <c r="AC482" s="38"/>
      <c r="AD482" s="38" t="s">
        <v>262</v>
      </c>
      <c r="AE482" s="38"/>
      <c r="AF482" s="38"/>
      <c r="AG482" s="38" t="s">
        <v>237</v>
      </c>
      <c r="AH482" s="38"/>
      <c r="AI482" s="38"/>
      <c r="AJ482" s="38" t="s">
        <v>2259</v>
      </c>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41"/>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38"/>
      <c r="CO482" s="38"/>
      <c r="CP482" s="38"/>
      <c r="CQ482" s="38"/>
      <c r="CR482" s="38"/>
      <c r="CS482" s="38"/>
      <c r="CT482" s="38"/>
      <c r="CU482" s="38"/>
      <c r="CV482" s="38"/>
      <c r="CW482" s="38"/>
      <c r="CX482" s="38"/>
      <c r="CY482" s="38"/>
      <c r="CZ482" s="38"/>
      <c r="DA482" s="38"/>
      <c r="DB482" s="38"/>
      <c r="DC482" s="38"/>
      <c r="DD482" s="38"/>
      <c r="DE482" s="38"/>
      <c r="DF482" s="38"/>
      <c r="DG482" s="38"/>
      <c r="DH482" s="38"/>
      <c r="DI482" s="38"/>
      <c r="DJ482" s="38"/>
      <c r="DK482" s="38"/>
      <c r="DL482" s="38"/>
      <c r="DM482" s="38" t="s">
        <v>307</v>
      </c>
      <c r="DN482" s="38"/>
      <c r="DO482" s="38"/>
      <c r="DP482" s="38"/>
      <c r="DQ482" s="38"/>
      <c r="DR482" s="38"/>
      <c r="DS482" s="38" t="s">
        <v>416</v>
      </c>
      <c r="DT482" s="38" t="s">
        <v>217</v>
      </c>
      <c r="DU482" s="38" t="s">
        <v>490</v>
      </c>
      <c r="DV482" s="38"/>
      <c r="DW482" s="38"/>
      <c r="DX482" s="38"/>
      <c r="DY482" s="38" t="s">
        <v>491</v>
      </c>
      <c r="DZ482" s="38" t="s">
        <v>217</v>
      </c>
      <c r="EA482" s="38" t="s">
        <v>490</v>
      </c>
      <c r="EB482" s="38" t="s">
        <v>308</v>
      </c>
      <c r="EC482" s="38" t="s">
        <v>291</v>
      </c>
      <c r="ED482" s="38" t="s">
        <v>426</v>
      </c>
      <c r="EE482" s="38" t="s">
        <v>417</v>
      </c>
      <c r="EF482" s="38" t="s">
        <v>427</v>
      </c>
      <c r="EG482" s="38"/>
      <c r="EH482" s="38"/>
      <c r="EI482" s="38"/>
      <c r="EJ482" s="38"/>
      <c r="EK482" s="38"/>
      <c r="EL482" s="38"/>
      <c r="EM482" s="38"/>
      <c r="EN482" s="38"/>
      <c r="EO482" s="38"/>
      <c r="EP482" s="38"/>
      <c r="EQ482" s="38"/>
      <c r="ER482" s="38"/>
      <c r="ES482" s="38"/>
      <c r="ET482" s="38"/>
      <c r="EU482" s="38"/>
      <c r="EV482" s="38"/>
      <c r="EW482" s="38"/>
      <c r="EX482" s="38"/>
      <c r="EY482" s="38"/>
      <c r="EZ482" s="38"/>
      <c r="FA482" s="38"/>
      <c r="FB482" s="38"/>
      <c r="FC482" s="38"/>
      <c r="FD482" s="38"/>
      <c r="FE482" s="38"/>
      <c r="FF482" s="38"/>
      <c r="FG482" s="38"/>
      <c r="FH482" s="38"/>
      <c r="FI482" s="38"/>
      <c r="FJ482" s="38"/>
      <c r="FK482" s="38"/>
      <c r="FL482" s="38"/>
      <c r="FM482" s="38"/>
      <c r="FN482" s="38"/>
      <c r="FO482" s="38"/>
      <c r="FP482" s="38"/>
      <c r="FQ482" s="38"/>
      <c r="FR482" s="38"/>
    </row>
    <row r="483" spans="1:174" ht="25.5" customHeight="1" x14ac:dyDescent="0.2">
      <c r="A483" s="38">
        <v>478</v>
      </c>
      <c r="B483" s="39">
        <v>46128.459722222222</v>
      </c>
      <c r="C483" s="39">
        <v>46128.577777777777</v>
      </c>
      <c r="D483" s="38" t="s">
        <v>293</v>
      </c>
      <c r="E483" s="38"/>
      <c r="F483" s="38"/>
      <c r="G483" s="38"/>
      <c r="H483" s="38"/>
      <c r="I483" s="38" t="s">
        <v>210</v>
      </c>
      <c r="J483" s="38"/>
      <c r="K483" s="38"/>
      <c r="L483" s="38" t="s">
        <v>2260</v>
      </c>
      <c r="M483" s="38"/>
      <c r="N483" s="38"/>
      <c r="O483" s="40">
        <v>208380129</v>
      </c>
      <c r="P483" s="38"/>
      <c r="Q483" s="38"/>
      <c r="R483" s="38" t="s">
        <v>2261</v>
      </c>
      <c r="S483" s="38"/>
      <c r="T483" s="38"/>
      <c r="U483" s="38" t="s">
        <v>2262</v>
      </c>
      <c r="V483" s="38"/>
      <c r="W483" s="38"/>
      <c r="X483" s="40">
        <v>71190903</v>
      </c>
      <c r="Y483" s="38"/>
      <c r="Z483" s="38"/>
      <c r="AA483" s="38" t="s">
        <v>875</v>
      </c>
      <c r="AB483" s="38"/>
      <c r="AC483" s="38"/>
      <c r="AD483" s="38" t="s">
        <v>262</v>
      </c>
      <c r="AE483" s="38"/>
      <c r="AF483" s="38"/>
      <c r="AG483" s="38" t="s">
        <v>237</v>
      </c>
      <c r="AH483" s="38"/>
      <c r="AI483" s="38"/>
      <c r="AJ483" s="38" t="s">
        <v>237</v>
      </c>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41"/>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38"/>
      <c r="CO483" s="38"/>
      <c r="CP483" s="38"/>
      <c r="CQ483" s="38"/>
      <c r="CR483" s="38"/>
      <c r="CS483" s="38"/>
      <c r="CT483" s="38"/>
      <c r="CU483" s="38"/>
      <c r="CV483" s="38"/>
      <c r="CW483" s="38"/>
      <c r="CX483" s="38"/>
      <c r="CY483" s="38"/>
      <c r="CZ483" s="38"/>
      <c r="DA483" s="38"/>
      <c r="DB483" s="38"/>
      <c r="DC483" s="38"/>
      <c r="DD483" s="38"/>
      <c r="DE483" s="38"/>
      <c r="DF483" s="38"/>
      <c r="DG483" s="38"/>
      <c r="DH483" s="38"/>
      <c r="DI483" s="38"/>
      <c r="DJ483" s="38"/>
      <c r="DK483" s="38"/>
      <c r="DL483" s="38"/>
      <c r="DM483" s="38"/>
      <c r="DN483" s="38"/>
      <c r="DO483" s="38"/>
      <c r="DP483" s="38"/>
      <c r="DQ483" s="38"/>
      <c r="DR483" s="38"/>
      <c r="DS483" s="38"/>
      <c r="DT483" s="38"/>
      <c r="DU483" s="38"/>
      <c r="DV483" s="38"/>
      <c r="DW483" s="38"/>
      <c r="DX483" s="38"/>
      <c r="DY483" s="38" t="s">
        <v>491</v>
      </c>
      <c r="DZ483" s="38" t="s">
        <v>292</v>
      </c>
      <c r="EA483" s="38"/>
      <c r="EB483" s="38" t="s">
        <v>308</v>
      </c>
      <c r="EC483" s="38" t="s">
        <v>291</v>
      </c>
      <c r="ED483" s="38" t="s">
        <v>426</v>
      </c>
      <c r="EE483" s="38"/>
      <c r="EF483" s="38"/>
      <c r="EG483" s="38"/>
      <c r="EH483" s="38"/>
      <c r="EI483" s="38"/>
      <c r="EJ483" s="38"/>
      <c r="EK483" s="38"/>
      <c r="EL483" s="38"/>
      <c r="EM483" s="38"/>
      <c r="EN483" s="38"/>
      <c r="EO483" s="38"/>
      <c r="EP483" s="38"/>
      <c r="EQ483" s="38"/>
      <c r="ER483" s="38"/>
      <c r="ES483" s="38"/>
      <c r="ET483" s="38"/>
      <c r="EU483" s="38"/>
      <c r="EV483" s="38"/>
      <c r="EW483" s="38"/>
      <c r="EX483" s="38"/>
      <c r="EY483" s="38"/>
      <c r="EZ483" s="38"/>
      <c r="FA483" s="38"/>
      <c r="FB483" s="38"/>
      <c r="FC483" s="38"/>
      <c r="FD483" s="38"/>
      <c r="FE483" s="38"/>
      <c r="FF483" s="38"/>
      <c r="FG483" s="38"/>
      <c r="FH483" s="38"/>
      <c r="FI483" s="38"/>
      <c r="FJ483" s="38"/>
      <c r="FK483" s="38"/>
      <c r="FL483" s="38"/>
      <c r="FM483" s="38"/>
      <c r="FN483" s="38"/>
      <c r="FO483" s="38"/>
      <c r="FP483" s="38"/>
      <c r="FQ483" s="38"/>
      <c r="FR483" s="38"/>
    </row>
    <row r="484" spans="1:174" ht="25.5" customHeight="1" x14ac:dyDescent="0.2">
      <c r="A484" s="38">
        <v>479</v>
      </c>
      <c r="B484" s="39">
        <v>46128.59097222222</v>
      </c>
      <c r="C484" s="39">
        <v>46128.602083333331</v>
      </c>
      <c r="D484" s="38" t="s">
        <v>293</v>
      </c>
      <c r="E484" s="38"/>
      <c r="F484" s="38"/>
      <c r="G484" s="38"/>
      <c r="H484" s="38"/>
      <c r="I484" s="38" t="s">
        <v>210</v>
      </c>
      <c r="J484" s="38"/>
      <c r="K484" s="38"/>
      <c r="L484" s="38" t="s">
        <v>2263</v>
      </c>
      <c r="M484" s="38"/>
      <c r="N484" s="38"/>
      <c r="O484" s="40">
        <v>1193500042</v>
      </c>
      <c r="P484" s="38"/>
      <c r="Q484" s="38"/>
      <c r="R484" s="38" t="s">
        <v>2264</v>
      </c>
      <c r="S484" s="38"/>
      <c r="T484" s="38"/>
      <c r="U484" s="38" t="s">
        <v>2265</v>
      </c>
      <c r="V484" s="38"/>
      <c r="W484" s="38"/>
      <c r="X484" s="40">
        <v>61337709</v>
      </c>
      <c r="Y484" s="38"/>
      <c r="Z484" s="38"/>
      <c r="AA484" s="38" t="s">
        <v>1120</v>
      </c>
      <c r="AB484" s="38"/>
      <c r="AC484" s="38"/>
      <c r="AD484" s="38" t="s">
        <v>262</v>
      </c>
      <c r="AE484" s="38"/>
      <c r="AF484" s="38"/>
      <c r="AG484" s="38" t="s">
        <v>237</v>
      </c>
      <c r="AH484" s="38"/>
      <c r="AI484" s="38"/>
      <c r="AJ484" s="38" t="s">
        <v>237</v>
      </c>
      <c r="AK484" s="38"/>
      <c r="AL484" s="38"/>
      <c r="AM484" s="38"/>
      <c r="AN484" s="38"/>
      <c r="AO484" s="38"/>
      <c r="AP484" s="38"/>
      <c r="AQ484" s="38"/>
      <c r="AR484" s="38"/>
      <c r="AS484" s="38"/>
      <c r="AT484" s="38"/>
      <c r="AU484" s="38"/>
      <c r="AV484" s="38"/>
      <c r="AW484" s="38"/>
      <c r="AX484" s="38"/>
      <c r="AY484" s="38"/>
      <c r="AZ484" s="38"/>
      <c r="BA484" s="38"/>
      <c r="BB484" s="38" t="s">
        <v>302</v>
      </c>
      <c r="BC484" s="38"/>
      <c r="BD484" s="38"/>
      <c r="BE484" s="38"/>
      <c r="BF484" s="41"/>
      <c r="BG484" s="38"/>
      <c r="BH484" s="38"/>
      <c r="BI484" s="38"/>
      <c r="BJ484" s="38"/>
      <c r="BK484" s="38"/>
      <c r="BL484" s="38"/>
      <c r="BM484" s="38"/>
      <c r="BN484" s="38"/>
      <c r="BO484" s="38"/>
      <c r="BP484" s="38"/>
      <c r="BQ484" s="38"/>
      <c r="BR484" s="38"/>
      <c r="BS484" s="38"/>
      <c r="BT484" s="38"/>
      <c r="BU484" s="38"/>
      <c r="BV484" s="38"/>
      <c r="BW484" s="38" t="s">
        <v>303</v>
      </c>
      <c r="BX484" s="38" t="s">
        <v>217</v>
      </c>
      <c r="BY484" s="38" t="s">
        <v>399</v>
      </c>
      <c r="BZ484" s="38"/>
      <c r="CA484" s="38"/>
      <c r="CB484" s="38"/>
      <c r="CC484" s="38"/>
      <c r="CD484" s="38"/>
      <c r="CE484" s="38"/>
      <c r="CF484" s="38" t="s">
        <v>378</v>
      </c>
      <c r="CG484" s="38" t="s">
        <v>382</v>
      </c>
      <c r="CH484" s="38" t="s">
        <v>1468</v>
      </c>
      <c r="CI484" s="38"/>
      <c r="CJ484" s="38"/>
      <c r="CK484" s="38"/>
      <c r="CL484" s="38"/>
      <c r="CM484" s="38"/>
      <c r="CN484" s="38"/>
      <c r="CO484" s="38"/>
      <c r="CP484" s="38"/>
      <c r="CQ484" s="38"/>
      <c r="CR484" s="38"/>
      <c r="CS484" s="38"/>
      <c r="CT484" s="38"/>
      <c r="CU484" s="38"/>
      <c r="CV484" s="38"/>
      <c r="CW484" s="38"/>
      <c r="CX484" s="38"/>
      <c r="CY484" s="38"/>
      <c r="CZ484" s="38"/>
      <c r="DA484" s="38"/>
      <c r="DB484" s="38"/>
      <c r="DC484" s="38"/>
      <c r="DD484" s="38"/>
      <c r="DE484" s="38"/>
      <c r="DF484" s="38"/>
      <c r="DG484" s="38"/>
      <c r="DH484" s="38"/>
      <c r="DI484" s="38"/>
      <c r="DJ484" s="38"/>
      <c r="DK484" s="38"/>
      <c r="DL484" s="38"/>
      <c r="DM484" s="38"/>
      <c r="DN484" s="38"/>
      <c r="DO484" s="38"/>
      <c r="DP484" s="38"/>
      <c r="DQ484" s="38"/>
      <c r="DR484" s="38"/>
      <c r="DS484" s="38"/>
      <c r="DT484" s="38"/>
      <c r="DU484" s="38"/>
      <c r="DV484" s="38"/>
      <c r="DW484" s="38"/>
      <c r="DX484" s="38"/>
      <c r="DY484" s="38"/>
      <c r="DZ484" s="38"/>
      <c r="EA484" s="38"/>
      <c r="EB484" s="38"/>
      <c r="EC484" s="38"/>
      <c r="ED484" s="38"/>
      <c r="EE484" s="38"/>
      <c r="EF484" s="38"/>
      <c r="EG484" s="38"/>
      <c r="EH484" s="38"/>
      <c r="EI484" s="38"/>
      <c r="EJ484" s="38"/>
      <c r="EK484" s="38"/>
      <c r="EL484" s="38"/>
      <c r="EM484" s="38"/>
      <c r="EN484" s="38"/>
      <c r="EO484" s="38"/>
      <c r="EP484" s="38"/>
      <c r="EQ484" s="38"/>
      <c r="ER484" s="38"/>
      <c r="ES484" s="38"/>
      <c r="ET484" s="38"/>
      <c r="EU484" s="38"/>
      <c r="EV484" s="38"/>
      <c r="EW484" s="38"/>
      <c r="EX484" s="38"/>
      <c r="EY484" s="38"/>
      <c r="EZ484" s="38"/>
      <c r="FA484" s="38"/>
      <c r="FB484" s="38"/>
      <c r="FC484" s="38"/>
      <c r="FD484" s="38"/>
      <c r="FE484" s="38"/>
      <c r="FF484" s="38"/>
      <c r="FG484" s="38"/>
      <c r="FH484" s="38"/>
      <c r="FI484" s="38"/>
      <c r="FJ484" s="38"/>
      <c r="FK484" s="38"/>
      <c r="FL484" s="38"/>
      <c r="FM484" s="38"/>
      <c r="FN484" s="38"/>
      <c r="FO484" s="38"/>
      <c r="FP484" s="38"/>
      <c r="FQ484" s="38"/>
      <c r="FR484" s="38"/>
    </row>
    <row r="485" spans="1:174" ht="25.5" customHeight="1" x14ac:dyDescent="0.2">
      <c r="A485" s="38">
        <v>480</v>
      </c>
      <c r="B485" s="39">
        <v>46128.75277777778</v>
      </c>
      <c r="C485" s="39">
        <v>46128.757638888892</v>
      </c>
      <c r="D485" s="38" t="s">
        <v>293</v>
      </c>
      <c r="E485" s="38"/>
      <c r="F485" s="38"/>
      <c r="G485" s="38"/>
      <c r="H485" s="38"/>
      <c r="I485" s="38" t="s">
        <v>210</v>
      </c>
      <c r="J485" s="38"/>
      <c r="K485" s="38"/>
      <c r="L485" s="38" t="s">
        <v>2266</v>
      </c>
      <c r="M485" s="38"/>
      <c r="N485" s="38"/>
      <c r="O485" s="40">
        <v>117540085</v>
      </c>
      <c r="P485" s="38"/>
      <c r="Q485" s="38"/>
      <c r="R485" s="38" t="s">
        <v>2267</v>
      </c>
      <c r="S485" s="38"/>
      <c r="T485" s="38"/>
      <c r="U485" s="38" t="s">
        <v>2268</v>
      </c>
      <c r="V485" s="38"/>
      <c r="W485" s="38"/>
      <c r="X485" s="40" t="s">
        <v>2269</v>
      </c>
      <c r="Y485" s="38"/>
      <c r="Z485" s="38"/>
      <c r="AA485" s="38" t="s">
        <v>496</v>
      </c>
      <c r="AB485" s="38"/>
      <c r="AC485" s="38"/>
      <c r="AD485" s="38" t="s">
        <v>262</v>
      </c>
      <c r="AE485" s="38"/>
      <c r="AF485" s="38"/>
      <c r="AG485" s="38" t="s">
        <v>239</v>
      </c>
      <c r="AH485" s="38"/>
      <c r="AI485" s="38"/>
      <c r="AJ485" s="38" t="s">
        <v>239</v>
      </c>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41"/>
      <c r="BG485" s="38"/>
      <c r="BH485" s="38"/>
      <c r="BI485" s="38"/>
      <c r="BJ485" s="38"/>
      <c r="BK485" s="38"/>
      <c r="BL485" s="38"/>
      <c r="BM485" s="38"/>
      <c r="BN485" s="38"/>
      <c r="BO485" s="38"/>
      <c r="BP485" s="38"/>
      <c r="BQ485" s="38" t="s">
        <v>327</v>
      </c>
      <c r="BR485" s="38" t="s">
        <v>292</v>
      </c>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t="s">
        <v>465</v>
      </c>
      <c r="CP485" s="38" t="s">
        <v>391</v>
      </c>
      <c r="CQ485" s="38" t="s">
        <v>1877</v>
      </c>
      <c r="CR485" s="38"/>
      <c r="CS485" s="38"/>
      <c r="CT485" s="38"/>
      <c r="CU485" s="38"/>
      <c r="CV485" s="38"/>
      <c r="CW485" s="38"/>
      <c r="CX485" s="38"/>
      <c r="CY485" s="38"/>
      <c r="CZ485" s="38"/>
      <c r="DA485" s="38"/>
      <c r="DB485" s="38"/>
      <c r="DC485" s="38"/>
      <c r="DD485" s="38"/>
      <c r="DE485" s="38"/>
      <c r="DF485" s="38"/>
      <c r="DG485" s="38"/>
      <c r="DH485" s="38"/>
      <c r="DI485" s="38"/>
      <c r="DJ485" s="38"/>
      <c r="DK485" s="38"/>
      <c r="DL485" s="38"/>
      <c r="DM485" s="38" t="s">
        <v>307</v>
      </c>
      <c r="DN485" s="38"/>
      <c r="DO485" s="38"/>
      <c r="DP485" s="38"/>
      <c r="DQ485" s="38"/>
      <c r="DR485" s="38"/>
      <c r="DS485" s="38"/>
      <c r="DT485" s="38"/>
      <c r="DU485" s="38"/>
      <c r="DV485" s="38"/>
      <c r="DW485" s="38"/>
      <c r="DX485" s="38"/>
      <c r="DY485" s="38"/>
      <c r="DZ485" s="38"/>
      <c r="EA485" s="38"/>
      <c r="EB485" s="38"/>
      <c r="EC485" s="38"/>
      <c r="ED485" s="38"/>
      <c r="EE485" s="38"/>
      <c r="EF485" s="38"/>
      <c r="EG485" s="38"/>
      <c r="EH485" s="38"/>
      <c r="EI485" s="38"/>
      <c r="EJ485" s="38"/>
      <c r="EK485" s="38"/>
      <c r="EL485" s="38"/>
      <c r="EM485" s="38"/>
      <c r="EN485" s="38"/>
      <c r="EO485" s="38"/>
      <c r="EP485" s="38"/>
      <c r="EQ485" s="38"/>
      <c r="ER485" s="38"/>
      <c r="ES485" s="38"/>
      <c r="ET485" s="38"/>
      <c r="EU485" s="38"/>
      <c r="EV485" s="38"/>
      <c r="EW485" s="38"/>
      <c r="EX485" s="38"/>
      <c r="EY485" s="38"/>
      <c r="EZ485" s="38"/>
      <c r="FA485" s="38"/>
      <c r="FB485" s="38"/>
      <c r="FC485" s="38"/>
      <c r="FD485" s="38"/>
      <c r="FE485" s="38"/>
      <c r="FF485" s="38"/>
      <c r="FG485" s="38"/>
      <c r="FH485" s="38"/>
      <c r="FI485" s="38"/>
      <c r="FJ485" s="38"/>
      <c r="FK485" s="38"/>
      <c r="FL485" s="38"/>
      <c r="FM485" s="38"/>
      <c r="FN485" s="38"/>
      <c r="FO485" s="38"/>
      <c r="FP485" s="38"/>
      <c r="FQ485" s="38"/>
      <c r="FR485" s="38"/>
    </row>
    <row r="486" spans="1:174" ht="25.5" customHeight="1" x14ac:dyDescent="0.2">
      <c r="A486" s="38">
        <v>481</v>
      </c>
      <c r="B486" s="39">
        <v>46128.661111111112</v>
      </c>
      <c r="C486" s="39">
        <v>46128.791666666657</v>
      </c>
      <c r="D486" s="38" t="s">
        <v>293</v>
      </c>
      <c r="E486" s="38"/>
      <c r="F486" s="38"/>
      <c r="G486" s="38"/>
      <c r="H486" s="38"/>
      <c r="I486" s="38" t="s">
        <v>210</v>
      </c>
      <c r="J486" s="38"/>
      <c r="K486" s="38"/>
      <c r="L486" s="38" t="s">
        <v>2270</v>
      </c>
      <c r="M486" s="38"/>
      <c r="N486" s="38"/>
      <c r="O486" s="40">
        <v>305270080</v>
      </c>
      <c r="P486" s="38"/>
      <c r="Q486" s="38"/>
      <c r="R486" s="38" t="s">
        <v>2271</v>
      </c>
      <c r="S486" s="38"/>
      <c r="T486" s="38"/>
      <c r="U486" s="38" t="s">
        <v>2272</v>
      </c>
      <c r="V486" s="38"/>
      <c r="W486" s="38"/>
      <c r="X486" s="40">
        <v>83843588</v>
      </c>
      <c r="Y486" s="38"/>
      <c r="Z486" s="38"/>
      <c r="AA486" s="38" t="s">
        <v>396</v>
      </c>
      <c r="AB486" s="38"/>
      <c r="AC486" s="38"/>
      <c r="AD486" s="38" t="s">
        <v>262</v>
      </c>
      <c r="AE486" s="38"/>
      <c r="AF486" s="38"/>
      <c r="AG486" s="38" t="s">
        <v>237</v>
      </c>
      <c r="AH486" s="38"/>
      <c r="AI486" s="38"/>
      <c r="AJ486" s="38" t="s">
        <v>237</v>
      </c>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41"/>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t="s">
        <v>465</v>
      </c>
      <c r="CP486" s="38" t="s">
        <v>391</v>
      </c>
      <c r="CQ486" s="38" t="s">
        <v>1877</v>
      </c>
      <c r="CR486" s="38"/>
      <c r="CS486" s="38"/>
      <c r="CT486" s="38"/>
      <c r="CU486" s="38" t="s">
        <v>306</v>
      </c>
      <c r="CV486" s="38" t="s">
        <v>291</v>
      </c>
      <c r="CW486" s="38"/>
      <c r="CX486" s="38" t="s">
        <v>469</v>
      </c>
      <c r="CY486" s="38"/>
      <c r="CZ486" s="38"/>
      <c r="DA486" s="38"/>
      <c r="DB486" s="38"/>
      <c r="DC486" s="38"/>
      <c r="DD486" s="38"/>
      <c r="DE486" s="38"/>
      <c r="DF486" s="38"/>
      <c r="DG486" s="38"/>
      <c r="DH486" s="38"/>
      <c r="DI486" s="38"/>
      <c r="DJ486" s="38"/>
      <c r="DK486" s="38"/>
      <c r="DL486" s="38"/>
      <c r="DM486" s="38" t="s">
        <v>307</v>
      </c>
      <c r="DN486" s="38"/>
      <c r="DO486" s="38"/>
      <c r="DP486" s="38"/>
      <c r="DQ486" s="38"/>
      <c r="DR486" s="38"/>
      <c r="DS486" s="38"/>
      <c r="DT486" s="38"/>
      <c r="DU486" s="38"/>
      <c r="DV486" s="38"/>
      <c r="DW486" s="38"/>
      <c r="DX486" s="38"/>
      <c r="DY486" s="38"/>
      <c r="DZ486" s="38"/>
      <c r="EA486" s="38"/>
      <c r="EB486" s="38"/>
      <c r="EC486" s="38"/>
      <c r="ED486" s="38"/>
      <c r="EE486" s="38" t="s">
        <v>417</v>
      </c>
      <c r="EF486" s="38" t="s">
        <v>418</v>
      </c>
      <c r="EG486" s="38" t="s">
        <v>2273</v>
      </c>
      <c r="EH486" s="38"/>
      <c r="EI486" s="38"/>
      <c r="EJ486" s="38"/>
      <c r="EK486" s="38"/>
      <c r="EL486" s="38"/>
      <c r="EM486" s="38"/>
      <c r="EN486" s="38"/>
      <c r="EO486" s="38"/>
      <c r="EP486" s="38"/>
      <c r="EQ486" s="38"/>
      <c r="ER486" s="38"/>
      <c r="ES486" s="38"/>
      <c r="ET486" s="38"/>
      <c r="EU486" s="38"/>
      <c r="EV486" s="38"/>
      <c r="EW486" s="38"/>
      <c r="EX486" s="38"/>
      <c r="EY486" s="38"/>
      <c r="EZ486" s="38"/>
      <c r="FA486" s="38"/>
      <c r="FB486" s="38"/>
      <c r="FC486" s="38"/>
      <c r="FD486" s="38"/>
      <c r="FE486" s="38"/>
      <c r="FF486" s="38"/>
      <c r="FG486" s="38"/>
      <c r="FH486" s="38"/>
      <c r="FI486" s="38"/>
      <c r="FJ486" s="38"/>
      <c r="FK486" s="38"/>
      <c r="FL486" s="38"/>
      <c r="FM486" s="38"/>
      <c r="FN486" s="38"/>
      <c r="FO486" s="38"/>
      <c r="FP486" s="38"/>
      <c r="FQ486" s="38"/>
      <c r="FR486" s="38"/>
    </row>
    <row r="487" spans="1:174" ht="25.5" customHeight="1" x14ac:dyDescent="0.2">
      <c r="A487" s="38">
        <v>482</v>
      </c>
      <c r="B487" s="39">
        <v>46128.913194444453</v>
      </c>
      <c r="C487" s="39">
        <v>46128.948611111111</v>
      </c>
      <c r="D487" s="38" t="s">
        <v>293</v>
      </c>
      <c r="E487" s="38"/>
      <c r="F487" s="38"/>
      <c r="G487" s="38"/>
      <c r="H487" s="38"/>
      <c r="I487" s="38" t="s">
        <v>210</v>
      </c>
      <c r="J487" s="38"/>
      <c r="K487" s="38"/>
      <c r="L487" s="38" t="s">
        <v>2274</v>
      </c>
      <c r="M487" s="38"/>
      <c r="N487" s="38"/>
      <c r="O487" s="40">
        <v>503900923</v>
      </c>
      <c r="P487" s="38"/>
      <c r="Q487" s="38"/>
      <c r="R487" s="38" t="s">
        <v>2275</v>
      </c>
      <c r="S487" s="38"/>
      <c r="T487" s="38"/>
      <c r="U487" s="38" t="s">
        <v>2276</v>
      </c>
      <c r="V487" s="38"/>
      <c r="W487" s="38"/>
      <c r="X487" s="40">
        <v>61165890</v>
      </c>
      <c r="Y487" s="38"/>
      <c r="Z487" s="38"/>
      <c r="AA487" s="38" t="s">
        <v>2277</v>
      </c>
      <c r="AB487" s="38"/>
      <c r="AC487" s="38"/>
      <c r="AD487" s="38" t="s">
        <v>262</v>
      </c>
      <c r="AE487" s="38"/>
      <c r="AF487" s="38"/>
      <c r="AG487" s="38" t="s">
        <v>237</v>
      </c>
      <c r="AH487" s="38"/>
      <c r="AI487" s="38"/>
      <c r="AJ487" s="38" t="s">
        <v>237</v>
      </c>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41"/>
      <c r="BG487" s="38"/>
      <c r="BH487" s="38"/>
      <c r="BI487" s="38"/>
      <c r="BJ487" s="38"/>
      <c r="BK487" s="38" t="s">
        <v>375</v>
      </c>
      <c r="BL487" s="38" t="s">
        <v>467</v>
      </c>
      <c r="BM487" s="38" t="s">
        <v>2278</v>
      </c>
      <c r="BN487" s="38"/>
      <c r="BO487" s="38"/>
      <c r="BP487" s="38"/>
      <c r="BQ487" s="38"/>
      <c r="BR487" s="38"/>
      <c r="BS487" s="38"/>
      <c r="BT487" s="38"/>
      <c r="BU487" s="38"/>
      <c r="BV487" s="38"/>
      <c r="BW487" s="38"/>
      <c r="BX487" s="38"/>
      <c r="BY487" s="38"/>
      <c r="BZ487" s="38" t="s">
        <v>376</v>
      </c>
      <c r="CA487" s="38" t="s">
        <v>2279</v>
      </c>
      <c r="CB487" s="38"/>
      <c r="CC487" s="38"/>
      <c r="CD487" s="38"/>
      <c r="CE487" s="38"/>
      <c r="CF487" s="38"/>
      <c r="CG487" s="38"/>
      <c r="CH487" s="38"/>
      <c r="CI487" s="38"/>
      <c r="CJ487" s="38"/>
      <c r="CK487" s="38"/>
      <c r="CL487" s="38"/>
      <c r="CM487" s="38"/>
      <c r="CN487" s="38"/>
      <c r="CO487" s="38" t="s">
        <v>465</v>
      </c>
      <c r="CP487" s="38" t="s">
        <v>427</v>
      </c>
      <c r="CQ487" s="38"/>
      <c r="CR487" s="38" t="s">
        <v>514</v>
      </c>
      <c r="CS487" s="38" t="s">
        <v>288</v>
      </c>
      <c r="CT487" s="38" t="s">
        <v>2280</v>
      </c>
      <c r="CU487" s="38" t="s">
        <v>306</v>
      </c>
      <c r="CV487" s="38" t="s">
        <v>288</v>
      </c>
      <c r="CW487" s="38" t="s">
        <v>2281</v>
      </c>
      <c r="CX487" s="38"/>
      <c r="CY487" s="38"/>
      <c r="CZ487" s="38"/>
      <c r="DA487" s="38"/>
      <c r="DB487" s="38"/>
      <c r="DC487" s="38"/>
      <c r="DD487" s="38"/>
      <c r="DE487" s="38"/>
      <c r="DF487" s="38"/>
      <c r="DG487" s="38"/>
      <c r="DH487" s="38"/>
      <c r="DI487" s="38"/>
      <c r="DJ487" s="38"/>
      <c r="DK487" s="38"/>
      <c r="DL487" s="38"/>
      <c r="DM487" s="38" t="s">
        <v>307</v>
      </c>
      <c r="DN487" s="38"/>
      <c r="DO487" s="38"/>
      <c r="DP487" s="38"/>
      <c r="DQ487" s="38"/>
      <c r="DR487" s="38"/>
      <c r="DS487" s="38"/>
      <c r="DT487" s="38"/>
      <c r="DU487" s="38"/>
      <c r="DV487" s="38"/>
      <c r="DW487" s="38"/>
      <c r="DX487" s="38"/>
      <c r="DY487" s="38"/>
      <c r="DZ487" s="38"/>
      <c r="EA487" s="38"/>
      <c r="EB487" s="38"/>
      <c r="EC487" s="38"/>
      <c r="ED487" s="38"/>
      <c r="EE487" s="38"/>
      <c r="EF487" s="38"/>
      <c r="EG487" s="38"/>
      <c r="EH487" s="38"/>
      <c r="EI487" s="38"/>
      <c r="EJ487" s="38"/>
      <c r="EK487" s="38"/>
      <c r="EL487" s="38"/>
      <c r="EM487" s="38"/>
      <c r="EN487" s="38"/>
      <c r="EO487" s="38"/>
      <c r="EP487" s="38"/>
      <c r="EQ487" s="38"/>
      <c r="ER487" s="38"/>
      <c r="ES487" s="38"/>
      <c r="ET487" s="38"/>
      <c r="EU487" s="38"/>
      <c r="EV487" s="38"/>
      <c r="EW487" s="38"/>
      <c r="EX487" s="38"/>
      <c r="EY487" s="38"/>
      <c r="EZ487" s="38"/>
      <c r="FA487" s="38"/>
      <c r="FB487" s="38"/>
      <c r="FC487" s="38"/>
      <c r="FD487" s="38"/>
      <c r="FE487" s="38"/>
      <c r="FF487" s="38"/>
      <c r="FG487" s="38"/>
      <c r="FH487" s="38"/>
      <c r="FI487" s="38"/>
      <c r="FJ487" s="38"/>
      <c r="FK487" s="38"/>
      <c r="FL487" s="38"/>
      <c r="FM487" s="38"/>
      <c r="FN487" s="38"/>
      <c r="FO487" s="38"/>
      <c r="FP487" s="38"/>
      <c r="FQ487" s="38"/>
      <c r="FR487" s="38"/>
    </row>
    <row r="488" spans="1:174" ht="25.5" customHeight="1" x14ac:dyDescent="0.2">
      <c r="A488" s="38">
        <v>483</v>
      </c>
      <c r="B488" s="39">
        <v>46129.205555555563</v>
      </c>
      <c r="C488" s="39">
        <v>46129.207638888889</v>
      </c>
      <c r="D488" s="38" t="s">
        <v>293</v>
      </c>
      <c r="E488" s="38"/>
      <c r="F488" s="38"/>
      <c r="G488" s="38"/>
      <c r="H488" s="38"/>
      <c r="I488" s="38" t="s">
        <v>210</v>
      </c>
      <c r="J488" s="38"/>
      <c r="K488" s="38"/>
      <c r="L488" s="38" t="s">
        <v>2282</v>
      </c>
      <c r="M488" s="38"/>
      <c r="N488" s="38"/>
      <c r="O488" s="40">
        <v>702200282</v>
      </c>
      <c r="P488" s="38"/>
      <c r="Q488" s="38"/>
      <c r="R488" s="38" t="s">
        <v>2283</v>
      </c>
      <c r="S488" s="38"/>
      <c r="T488" s="38"/>
      <c r="U488" s="38" t="s">
        <v>2284</v>
      </c>
      <c r="V488" s="38"/>
      <c r="W488" s="38"/>
      <c r="X488" s="40">
        <v>85525000</v>
      </c>
      <c r="Y488" s="38"/>
      <c r="Z488" s="38"/>
      <c r="AA488" s="38" t="s">
        <v>1704</v>
      </c>
      <c r="AB488" s="38"/>
      <c r="AC488" s="38"/>
      <c r="AD488" s="38" t="s">
        <v>262</v>
      </c>
      <c r="AE488" s="38"/>
      <c r="AF488" s="38"/>
      <c r="AG488" s="38" t="s">
        <v>237</v>
      </c>
      <c r="AH488" s="38"/>
      <c r="AI488" s="38"/>
      <c r="AJ488" s="38" t="s">
        <v>237</v>
      </c>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41"/>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t="s">
        <v>514</v>
      </c>
      <c r="CS488" s="38" t="s">
        <v>217</v>
      </c>
      <c r="CT488" s="38" t="s">
        <v>754</v>
      </c>
      <c r="CU488" s="38"/>
      <c r="CV488" s="38"/>
      <c r="CW488" s="38"/>
      <c r="CX488" s="38"/>
      <c r="CY488" s="38"/>
      <c r="CZ488" s="38"/>
      <c r="DA488" s="38"/>
      <c r="DB488" s="38"/>
      <c r="DC488" s="38"/>
      <c r="DD488" s="38"/>
      <c r="DE488" s="38"/>
      <c r="DF488" s="38"/>
      <c r="DG488" s="38"/>
      <c r="DH488" s="38"/>
      <c r="DI488" s="38"/>
      <c r="DJ488" s="38"/>
      <c r="DK488" s="38"/>
      <c r="DL488" s="38"/>
      <c r="DM488" s="38"/>
      <c r="DN488" s="38"/>
      <c r="DO488" s="38"/>
      <c r="DP488" s="38" t="s">
        <v>519</v>
      </c>
      <c r="DQ488" s="38" t="s">
        <v>291</v>
      </c>
      <c r="DR488" s="38"/>
      <c r="DS488" s="38"/>
      <c r="DT488" s="38"/>
      <c r="DU488" s="38"/>
      <c r="DV488" s="38"/>
      <c r="DW488" s="38"/>
      <c r="DX488" s="38"/>
      <c r="DY488" s="38"/>
      <c r="DZ488" s="38"/>
      <c r="EA488" s="38"/>
      <c r="EB488" s="38" t="s">
        <v>308</v>
      </c>
      <c r="EC488" s="38" t="s">
        <v>291</v>
      </c>
      <c r="ED488" s="38" t="s">
        <v>426</v>
      </c>
      <c r="EE488" s="38"/>
      <c r="EF488" s="38"/>
      <c r="EG488" s="38"/>
      <c r="EH488" s="38"/>
      <c r="EI488" s="38"/>
      <c r="EJ488" s="38"/>
      <c r="EK488" s="38"/>
      <c r="EL488" s="38"/>
      <c r="EM488" s="38"/>
      <c r="EN488" s="38"/>
      <c r="EO488" s="38"/>
      <c r="EP488" s="38"/>
      <c r="EQ488" s="38"/>
      <c r="ER488" s="38"/>
      <c r="ES488" s="38"/>
      <c r="ET488" s="38"/>
      <c r="EU488" s="38"/>
      <c r="EV488" s="38"/>
      <c r="EW488" s="38"/>
      <c r="EX488" s="38"/>
      <c r="EY488" s="38"/>
      <c r="EZ488" s="38"/>
      <c r="FA488" s="38"/>
      <c r="FB488" s="38"/>
      <c r="FC488" s="38"/>
      <c r="FD488" s="38"/>
      <c r="FE488" s="38"/>
      <c r="FF488" s="38"/>
      <c r="FG488" s="38"/>
      <c r="FH488" s="38"/>
      <c r="FI488" s="38"/>
      <c r="FJ488" s="38"/>
      <c r="FK488" s="38"/>
      <c r="FL488" s="38"/>
      <c r="FM488" s="38"/>
      <c r="FN488" s="38"/>
      <c r="FO488" s="38"/>
      <c r="FP488" s="38"/>
      <c r="FQ488" s="38"/>
      <c r="FR488" s="38"/>
    </row>
    <row r="489" spans="1:174" ht="25.5" customHeight="1" x14ac:dyDescent="0.2">
      <c r="A489" s="38">
        <v>484</v>
      </c>
      <c r="B489" s="39">
        <v>46129.379861111112</v>
      </c>
      <c r="C489" s="39">
        <v>46129.386805555558</v>
      </c>
      <c r="D489" s="38" t="s">
        <v>293</v>
      </c>
      <c r="E489" s="38"/>
      <c r="F489" s="38"/>
      <c r="G489" s="38"/>
      <c r="H489" s="38"/>
      <c r="I489" s="38" t="s">
        <v>210</v>
      </c>
      <c r="J489" s="38"/>
      <c r="K489" s="38"/>
      <c r="L489" s="38" t="s">
        <v>2285</v>
      </c>
      <c r="M489" s="38"/>
      <c r="N489" s="38"/>
      <c r="O489" s="40">
        <v>119530854</v>
      </c>
      <c r="P489" s="38"/>
      <c r="Q489" s="38"/>
      <c r="R489" s="38" t="s">
        <v>2286</v>
      </c>
      <c r="S489" s="38"/>
      <c r="T489" s="38"/>
      <c r="U489" s="38" t="s">
        <v>2287</v>
      </c>
      <c r="V489" s="38"/>
      <c r="W489" s="38"/>
      <c r="X489" s="40">
        <v>85021426</v>
      </c>
      <c r="Y489" s="38"/>
      <c r="Z489" s="38"/>
      <c r="AA489" s="38" t="s">
        <v>2288</v>
      </c>
      <c r="AB489" s="38"/>
      <c r="AC489" s="38"/>
      <c r="AD489" s="38" t="s">
        <v>262</v>
      </c>
      <c r="AE489" s="38"/>
      <c r="AF489" s="38"/>
      <c r="AG489" s="38" t="s">
        <v>239</v>
      </c>
      <c r="AH489" s="38"/>
      <c r="AI489" s="38"/>
      <c r="AJ489" s="38" t="s">
        <v>239</v>
      </c>
      <c r="AK489" s="38"/>
      <c r="AL489" s="38"/>
      <c r="AM489" s="38"/>
      <c r="AN489" s="38"/>
      <c r="AO489" s="38"/>
      <c r="AP489" s="38"/>
      <c r="AQ489" s="38"/>
      <c r="AR489" s="38"/>
      <c r="AS489" s="38" t="s">
        <v>366</v>
      </c>
      <c r="AT489" s="38" t="s">
        <v>367</v>
      </c>
      <c r="AU489" s="38"/>
      <c r="AV489" s="38" t="s">
        <v>325</v>
      </c>
      <c r="AW489" s="38"/>
      <c r="AX489" s="38"/>
      <c r="AY489" s="38"/>
      <c r="AZ489" s="38"/>
      <c r="BA489" s="38"/>
      <c r="BB489" s="38"/>
      <c r="BC489" s="38"/>
      <c r="BD489" s="38"/>
      <c r="BE489" s="38"/>
      <c r="BF489" s="41"/>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c r="DA489" s="38"/>
      <c r="DB489" s="38"/>
      <c r="DC489" s="38"/>
      <c r="DD489" s="38"/>
      <c r="DE489" s="38"/>
      <c r="DF489" s="38"/>
      <c r="DG489" s="38"/>
      <c r="DH489" s="38"/>
      <c r="DI489" s="38"/>
      <c r="DJ489" s="38"/>
      <c r="DK489" s="38"/>
      <c r="DL489" s="38"/>
      <c r="DM489" s="38"/>
      <c r="DN489" s="38"/>
      <c r="DO489" s="38"/>
      <c r="DP489" s="38"/>
      <c r="DQ489" s="38"/>
      <c r="DR489" s="38"/>
      <c r="DS489" s="38"/>
      <c r="DT489" s="38"/>
      <c r="DU489" s="38"/>
      <c r="DV489" s="38"/>
      <c r="DW489" s="38"/>
      <c r="DX489" s="38"/>
      <c r="DY489" s="38"/>
      <c r="DZ489" s="38"/>
      <c r="EA489" s="38"/>
      <c r="EB489" s="38"/>
      <c r="EC489" s="38"/>
      <c r="ED489" s="38"/>
      <c r="EE489" s="38"/>
      <c r="EF489" s="38"/>
      <c r="EG489" s="38"/>
      <c r="EH489" s="38"/>
      <c r="EI489" s="38"/>
      <c r="EJ489" s="38"/>
      <c r="EK489" s="38"/>
      <c r="EL489" s="38"/>
      <c r="EM489" s="38"/>
      <c r="EN489" s="38"/>
      <c r="EO489" s="38"/>
      <c r="EP489" s="38"/>
      <c r="EQ489" s="38"/>
      <c r="ER489" s="38"/>
      <c r="ES489" s="38"/>
      <c r="ET489" s="38"/>
      <c r="EU489" s="38"/>
      <c r="EV489" s="38"/>
      <c r="EW489" s="38"/>
      <c r="EX489" s="38"/>
      <c r="EY489" s="38"/>
      <c r="EZ489" s="38"/>
      <c r="FA489" s="38"/>
      <c r="FB489" s="38"/>
      <c r="FC489" s="38"/>
      <c r="FD489" s="38"/>
      <c r="FE489" s="38"/>
      <c r="FF489" s="38"/>
      <c r="FG489" s="38"/>
      <c r="FH489" s="38"/>
      <c r="FI489" s="38"/>
      <c r="FJ489" s="38"/>
      <c r="FK489" s="38"/>
      <c r="FL489" s="38"/>
      <c r="FM489" s="38"/>
      <c r="FN489" s="38"/>
      <c r="FO489" s="38"/>
      <c r="FP489" s="38"/>
      <c r="FQ489" s="38"/>
      <c r="FR489" s="38"/>
    </row>
    <row r="490" spans="1:174" ht="25.5" customHeight="1" x14ac:dyDescent="0.2">
      <c r="A490" s="38">
        <v>485</v>
      </c>
      <c r="B490" s="39">
        <v>46129.375</v>
      </c>
      <c r="C490" s="39">
        <v>46129.394444444442</v>
      </c>
      <c r="D490" s="38" t="s">
        <v>293</v>
      </c>
      <c r="E490" s="38"/>
      <c r="F490" s="38"/>
      <c r="G490" s="38"/>
      <c r="H490" s="38"/>
      <c r="I490" s="38" t="s">
        <v>210</v>
      </c>
      <c r="J490" s="38"/>
      <c r="K490" s="38"/>
      <c r="L490" s="38" t="s">
        <v>2289</v>
      </c>
      <c r="M490" s="38"/>
      <c r="N490" s="38"/>
      <c r="O490" s="40">
        <v>504540237</v>
      </c>
      <c r="P490" s="38"/>
      <c r="Q490" s="38"/>
      <c r="R490" s="38" t="s">
        <v>2290</v>
      </c>
      <c r="S490" s="38"/>
      <c r="T490" s="38"/>
      <c r="U490" s="38" t="s">
        <v>2291</v>
      </c>
      <c r="V490" s="38"/>
      <c r="W490" s="38"/>
      <c r="X490" s="40">
        <v>62403494</v>
      </c>
      <c r="Y490" s="38"/>
      <c r="Z490" s="38"/>
      <c r="AA490" s="38" t="s">
        <v>1031</v>
      </c>
      <c r="AB490" s="38"/>
      <c r="AC490" s="38"/>
      <c r="AD490" s="38" t="s">
        <v>262</v>
      </c>
      <c r="AE490" s="38"/>
      <c r="AF490" s="38"/>
      <c r="AG490" s="38" t="s">
        <v>237</v>
      </c>
      <c r="AH490" s="38"/>
      <c r="AI490" s="38"/>
      <c r="AJ490" s="38" t="s">
        <v>237</v>
      </c>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41"/>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t="s">
        <v>381</v>
      </c>
      <c r="CJ490" s="38" t="s">
        <v>379</v>
      </c>
      <c r="CK490" s="38" t="s">
        <v>534</v>
      </c>
      <c r="CL490" s="38"/>
      <c r="CM490" s="38"/>
      <c r="CN490" s="38"/>
      <c r="CO490" s="38"/>
      <c r="CP490" s="38"/>
      <c r="CQ490" s="38"/>
      <c r="CR490" s="38" t="s">
        <v>514</v>
      </c>
      <c r="CS490" s="38" t="s">
        <v>620</v>
      </c>
      <c r="CT490" s="38"/>
      <c r="CU490" s="38" t="s">
        <v>306</v>
      </c>
      <c r="CV490" s="38" t="s">
        <v>291</v>
      </c>
      <c r="CW490" s="38"/>
      <c r="CX490" s="38" t="s">
        <v>469</v>
      </c>
      <c r="CY490" s="38" t="s">
        <v>291</v>
      </c>
      <c r="CZ490" s="38"/>
      <c r="DA490" s="38"/>
      <c r="DB490" s="38"/>
      <c r="DC490" s="38"/>
      <c r="DD490" s="38" t="s">
        <v>453</v>
      </c>
      <c r="DE490" s="38"/>
      <c r="DF490" s="38"/>
      <c r="DG490" s="38"/>
      <c r="DH490" s="38"/>
      <c r="DI490" s="38"/>
      <c r="DJ490" s="38"/>
      <c r="DK490" s="38"/>
      <c r="DL490" s="38"/>
      <c r="DM490" s="38"/>
      <c r="DN490" s="38"/>
      <c r="DO490" s="38"/>
      <c r="DP490" s="38"/>
      <c r="DQ490" s="38"/>
      <c r="DR490" s="38"/>
      <c r="DS490" s="38" t="s">
        <v>416</v>
      </c>
      <c r="DT490" s="38" t="s">
        <v>288</v>
      </c>
      <c r="DU490" s="38" t="s">
        <v>697</v>
      </c>
      <c r="DV490" s="38" t="s">
        <v>485</v>
      </c>
      <c r="DW490" s="38" t="s">
        <v>291</v>
      </c>
      <c r="DX490" s="38"/>
      <c r="DY490" s="38"/>
      <c r="DZ490" s="38"/>
      <c r="EA490" s="38"/>
      <c r="EB490" s="38"/>
      <c r="EC490" s="38"/>
      <c r="ED490" s="38"/>
      <c r="EE490" s="38"/>
      <c r="EF490" s="38"/>
      <c r="EG490" s="38"/>
      <c r="EH490" s="38"/>
      <c r="EI490" s="38"/>
      <c r="EJ490" s="38"/>
      <c r="EK490" s="38"/>
      <c r="EL490" s="38"/>
      <c r="EM490" s="38"/>
      <c r="EN490" s="38"/>
      <c r="EO490" s="38"/>
      <c r="EP490" s="38"/>
      <c r="EQ490" s="38"/>
      <c r="ER490" s="38"/>
      <c r="ES490" s="38"/>
      <c r="ET490" s="38"/>
      <c r="EU490" s="38"/>
      <c r="EV490" s="38"/>
      <c r="EW490" s="38"/>
      <c r="EX490" s="38"/>
      <c r="EY490" s="38"/>
      <c r="EZ490" s="38"/>
      <c r="FA490" s="38"/>
      <c r="FB490" s="38"/>
      <c r="FC490" s="38"/>
      <c r="FD490" s="38"/>
      <c r="FE490" s="38"/>
      <c r="FF490" s="38"/>
      <c r="FG490" s="38"/>
      <c r="FH490" s="38"/>
      <c r="FI490" s="38"/>
      <c r="FJ490" s="38"/>
      <c r="FK490" s="38"/>
      <c r="FL490" s="38"/>
      <c r="FM490" s="38"/>
      <c r="FN490" s="38"/>
      <c r="FO490" s="38"/>
      <c r="FP490" s="38"/>
      <c r="FQ490" s="38"/>
      <c r="FR490" s="38"/>
    </row>
    <row r="491" spans="1:174" ht="25.5" customHeight="1" x14ac:dyDescent="0.2">
      <c r="A491" s="38">
        <v>486</v>
      </c>
      <c r="B491" s="39">
        <v>46129.452777777777</v>
      </c>
      <c r="C491" s="39">
        <v>46129.457638888889</v>
      </c>
      <c r="D491" s="38" t="s">
        <v>293</v>
      </c>
      <c r="E491" s="38"/>
      <c r="F491" s="38"/>
      <c r="G491" s="38"/>
      <c r="H491" s="38"/>
      <c r="I491" s="38" t="s">
        <v>210</v>
      </c>
      <c r="J491" s="38"/>
      <c r="K491" s="38"/>
      <c r="L491" s="38" t="s">
        <v>2292</v>
      </c>
      <c r="M491" s="38"/>
      <c r="N491" s="38"/>
      <c r="O491" s="40">
        <v>114420672</v>
      </c>
      <c r="P491" s="38"/>
      <c r="Q491" s="38"/>
      <c r="R491" s="38" t="s">
        <v>2293</v>
      </c>
      <c r="S491" s="38"/>
      <c r="T491" s="38"/>
      <c r="U491" s="38" t="s">
        <v>2294</v>
      </c>
      <c r="V491" s="38"/>
      <c r="W491" s="38"/>
      <c r="X491" s="40" t="s">
        <v>2295</v>
      </c>
      <c r="Y491" s="38"/>
      <c r="Z491" s="38"/>
      <c r="AA491" s="38" t="s">
        <v>424</v>
      </c>
      <c r="AB491" s="38"/>
      <c r="AC491" s="38"/>
      <c r="AD491" s="38" t="s">
        <v>262</v>
      </c>
      <c r="AE491" s="38"/>
      <c r="AF491" s="38"/>
      <c r="AG491" s="38" t="s">
        <v>237</v>
      </c>
      <c r="AH491" s="38"/>
      <c r="AI491" s="38"/>
      <c r="AJ491" s="38" t="s">
        <v>237</v>
      </c>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41"/>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t="s">
        <v>465</v>
      </c>
      <c r="CP491" s="38" t="s">
        <v>427</v>
      </c>
      <c r="CQ491" s="38"/>
      <c r="CR491" s="38" t="s">
        <v>514</v>
      </c>
      <c r="CS491" s="38" t="s">
        <v>288</v>
      </c>
      <c r="CT491" s="38" t="s">
        <v>2280</v>
      </c>
      <c r="CU491" s="38"/>
      <c r="CV491" s="38"/>
      <c r="CW491" s="38"/>
      <c r="CX491" s="38"/>
      <c r="CY491" s="38"/>
      <c r="CZ491" s="38"/>
      <c r="DA491" s="38"/>
      <c r="DB491" s="38"/>
      <c r="DC491" s="38"/>
      <c r="DD491" s="38"/>
      <c r="DE491" s="38"/>
      <c r="DF491" s="38"/>
      <c r="DG491" s="38" t="s">
        <v>516</v>
      </c>
      <c r="DH491" s="38" t="s">
        <v>291</v>
      </c>
      <c r="DI491" s="38"/>
      <c r="DJ491" s="38" t="s">
        <v>484</v>
      </c>
      <c r="DK491" s="38"/>
      <c r="DL491" s="38"/>
      <c r="DM491" s="38" t="s">
        <v>307</v>
      </c>
      <c r="DN491" s="38"/>
      <c r="DO491" s="38"/>
      <c r="DP491" s="38" t="s">
        <v>519</v>
      </c>
      <c r="DQ491" s="38" t="s">
        <v>291</v>
      </c>
      <c r="DR491" s="38"/>
      <c r="DS491" s="38"/>
      <c r="DT491" s="38"/>
      <c r="DU491" s="38"/>
      <c r="DV491" s="38"/>
      <c r="DW491" s="38"/>
      <c r="DX491" s="38"/>
      <c r="DY491" s="38"/>
      <c r="DZ491" s="38"/>
      <c r="EA491" s="38"/>
      <c r="EB491" s="38"/>
      <c r="EC491" s="38"/>
      <c r="ED491" s="38"/>
      <c r="EE491" s="38"/>
      <c r="EF491" s="38"/>
      <c r="EG491" s="38"/>
      <c r="EH491" s="38"/>
      <c r="EI491" s="38"/>
      <c r="EJ491" s="38"/>
      <c r="EK491" s="38"/>
      <c r="EL491" s="38"/>
      <c r="EM491" s="38"/>
      <c r="EN491" s="38"/>
      <c r="EO491" s="38"/>
      <c r="EP491" s="38"/>
      <c r="EQ491" s="38"/>
      <c r="ER491" s="38"/>
      <c r="ES491" s="38"/>
      <c r="ET491" s="38"/>
      <c r="EU491" s="38"/>
      <c r="EV491" s="38"/>
      <c r="EW491" s="38"/>
      <c r="EX491" s="38"/>
      <c r="EY491" s="38"/>
      <c r="EZ491" s="38"/>
      <c r="FA491" s="38"/>
      <c r="FB491" s="38"/>
      <c r="FC491" s="38"/>
      <c r="FD491" s="38"/>
      <c r="FE491" s="38"/>
      <c r="FF491" s="38"/>
      <c r="FG491" s="38"/>
      <c r="FH491" s="38"/>
      <c r="FI491" s="38"/>
      <c r="FJ491" s="38"/>
      <c r="FK491" s="38"/>
      <c r="FL491" s="38"/>
      <c r="FM491" s="38"/>
      <c r="FN491" s="38"/>
      <c r="FO491" s="38"/>
      <c r="FP491" s="38"/>
      <c r="FQ491" s="38"/>
      <c r="FR491" s="38"/>
    </row>
    <row r="492" spans="1:174" ht="25.5" customHeight="1" x14ac:dyDescent="0.2">
      <c r="A492" s="38">
        <v>487</v>
      </c>
      <c r="B492" s="39">
        <v>46129.48333333333</v>
      </c>
      <c r="C492" s="39">
        <v>46129.489583333343</v>
      </c>
      <c r="D492" s="38" t="s">
        <v>293</v>
      </c>
      <c r="E492" s="38"/>
      <c r="F492" s="38"/>
      <c r="G492" s="38"/>
      <c r="H492" s="38"/>
      <c r="I492" s="38" t="s">
        <v>210</v>
      </c>
      <c r="J492" s="38"/>
      <c r="K492" s="38"/>
      <c r="L492" s="38" t="s">
        <v>890</v>
      </c>
      <c r="M492" s="38"/>
      <c r="N492" s="38"/>
      <c r="O492" s="40">
        <v>155812481207</v>
      </c>
      <c r="P492" s="38"/>
      <c r="Q492" s="38"/>
      <c r="R492" s="38" t="s">
        <v>891</v>
      </c>
      <c r="S492" s="38"/>
      <c r="T492" s="38"/>
      <c r="U492" s="38" t="s">
        <v>892</v>
      </c>
      <c r="V492" s="38"/>
      <c r="W492" s="38"/>
      <c r="X492" s="40" t="s">
        <v>2296</v>
      </c>
      <c r="Y492" s="38"/>
      <c r="Z492" s="38"/>
      <c r="AA492" s="38" t="s">
        <v>688</v>
      </c>
      <c r="AB492" s="38"/>
      <c r="AC492" s="38"/>
      <c r="AD492" s="38" t="s">
        <v>262</v>
      </c>
      <c r="AE492" s="38"/>
      <c r="AF492" s="38"/>
      <c r="AG492" s="38" t="s">
        <v>237</v>
      </c>
      <c r="AH492" s="38"/>
      <c r="AI492" s="38"/>
      <c r="AJ492" s="38" t="s">
        <v>237</v>
      </c>
      <c r="AK492" s="38"/>
      <c r="AL492" s="38"/>
      <c r="AM492" s="38"/>
      <c r="AN492" s="38"/>
      <c r="AO492" s="38"/>
      <c r="AP492" s="38"/>
      <c r="AQ492" s="38"/>
      <c r="AR492" s="38"/>
      <c r="AS492" s="38"/>
      <c r="AT492" s="38"/>
      <c r="AU492" s="38"/>
      <c r="AV492" s="38"/>
      <c r="AW492" s="38"/>
      <c r="AX492" s="38"/>
      <c r="AY492" s="38"/>
      <c r="AZ492" s="38"/>
      <c r="BA492" s="38"/>
      <c r="BB492" s="38"/>
      <c r="BC492" s="38"/>
      <c r="BD492" s="38"/>
      <c r="BE492" s="38" t="s">
        <v>397</v>
      </c>
      <c r="BF492" s="41" t="s">
        <v>291</v>
      </c>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t="s">
        <v>378</v>
      </c>
      <c r="CG492" s="38"/>
      <c r="CH492" s="38"/>
      <c r="CI492" s="38"/>
      <c r="CJ492" s="38"/>
      <c r="CK492" s="38"/>
      <c r="CL492" s="38"/>
      <c r="CM492" s="38"/>
      <c r="CN492" s="38"/>
      <c r="CO492" s="38"/>
      <c r="CP492" s="38"/>
      <c r="CQ492" s="38"/>
      <c r="CR492" s="38" t="s">
        <v>514</v>
      </c>
      <c r="CS492" s="38" t="s">
        <v>418</v>
      </c>
      <c r="CT492" s="38" t="s">
        <v>521</v>
      </c>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38"/>
      <c r="FQ492" s="38"/>
      <c r="FR492" s="38"/>
    </row>
    <row r="493" spans="1:174" ht="25.5" customHeight="1" x14ac:dyDescent="0.2">
      <c r="A493" s="38">
        <v>488</v>
      </c>
      <c r="B493" s="39">
        <v>46129.501388888893</v>
      </c>
      <c r="C493" s="39">
        <v>46129.508333333331</v>
      </c>
      <c r="D493" s="38" t="s">
        <v>293</v>
      </c>
      <c r="E493" s="38"/>
      <c r="F493" s="38"/>
      <c r="G493" s="38"/>
      <c r="H493" s="38"/>
      <c r="I493" s="38" t="s">
        <v>210</v>
      </c>
      <c r="J493" s="38"/>
      <c r="K493" s="38"/>
      <c r="L493" s="38" t="s">
        <v>2297</v>
      </c>
      <c r="M493" s="38"/>
      <c r="N493" s="38"/>
      <c r="O493" s="40">
        <v>207090859</v>
      </c>
      <c r="P493" s="38"/>
      <c r="Q493" s="38"/>
      <c r="R493" s="38" t="s">
        <v>2298</v>
      </c>
      <c r="S493" s="38"/>
      <c r="T493" s="38"/>
      <c r="U493" s="38" t="s">
        <v>2299</v>
      </c>
      <c r="V493" s="38"/>
      <c r="W493" s="38"/>
      <c r="X493" s="40">
        <v>83546513</v>
      </c>
      <c r="Y493" s="38"/>
      <c r="Z493" s="38"/>
      <c r="AA493" s="38" t="s">
        <v>396</v>
      </c>
      <c r="AB493" s="38"/>
      <c r="AC493" s="38"/>
      <c r="AD493" s="38" t="s">
        <v>262</v>
      </c>
      <c r="AE493" s="38"/>
      <c r="AF493" s="38"/>
      <c r="AG493" s="38" t="s">
        <v>273</v>
      </c>
      <c r="AH493" s="38"/>
      <c r="AI493" s="38"/>
      <c r="AJ493" s="38" t="s">
        <v>239</v>
      </c>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41"/>
      <c r="BG493" s="38"/>
      <c r="BH493" s="38"/>
      <c r="BI493" s="38"/>
      <c r="BJ493" s="38"/>
      <c r="BK493" s="38"/>
      <c r="BL493" s="38"/>
      <c r="BM493" s="38"/>
      <c r="BN493" s="38"/>
      <c r="BO493" s="38"/>
      <c r="BP493" s="38"/>
      <c r="BQ493" s="38"/>
      <c r="BR493" s="38"/>
      <c r="BS493" s="38"/>
      <c r="BT493" s="38"/>
      <c r="BU493" s="38"/>
      <c r="BV493" s="38"/>
      <c r="BW493" s="38"/>
      <c r="BX493" s="38"/>
      <c r="BY493" s="38"/>
      <c r="BZ493" s="38" t="s">
        <v>376</v>
      </c>
      <c r="CA493" s="38" t="s">
        <v>2300</v>
      </c>
      <c r="CB493" s="38"/>
      <c r="CC493" s="38"/>
      <c r="CD493" s="38"/>
      <c r="CE493" s="38"/>
      <c r="CF493" s="38"/>
      <c r="CG493" s="38"/>
      <c r="CH493" s="38"/>
      <c r="CI493" s="38" t="s">
        <v>381</v>
      </c>
      <c r="CJ493" s="38" t="s">
        <v>379</v>
      </c>
      <c r="CK493" s="38" t="s">
        <v>534</v>
      </c>
      <c r="CL493" s="38"/>
      <c r="CM493" s="38"/>
      <c r="CN493" s="38"/>
      <c r="CO493" s="38" t="s">
        <v>465</v>
      </c>
      <c r="CP493" s="38" t="s">
        <v>288</v>
      </c>
      <c r="CQ493" s="38" t="s">
        <v>1050</v>
      </c>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38"/>
      <c r="FQ493" s="38"/>
      <c r="FR493" s="38"/>
    </row>
    <row r="494" spans="1:174" ht="25.5" customHeight="1" x14ac:dyDescent="0.2">
      <c r="A494" s="38">
        <v>489</v>
      </c>
      <c r="B494" s="39">
        <v>46129.561805555553</v>
      </c>
      <c r="C494" s="39">
        <v>46129.568055555559</v>
      </c>
      <c r="D494" s="38" t="s">
        <v>293</v>
      </c>
      <c r="E494" s="38"/>
      <c r="F494" s="38"/>
      <c r="G494" s="38"/>
      <c r="H494" s="38"/>
      <c r="I494" s="38" t="s">
        <v>210</v>
      </c>
      <c r="J494" s="38"/>
      <c r="K494" s="38"/>
      <c r="L494" s="38" t="s">
        <v>2301</v>
      </c>
      <c r="M494" s="38"/>
      <c r="N494" s="38"/>
      <c r="O494" s="40">
        <v>209060460</v>
      </c>
      <c r="P494" s="38"/>
      <c r="Q494" s="38"/>
      <c r="R494" s="38" t="s">
        <v>2302</v>
      </c>
      <c r="S494" s="38"/>
      <c r="T494" s="38"/>
      <c r="U494" s="38" t="s">
        <v>2303</v>
      </c>
      <c r="V494" s="38"/>
      <c r="W494" s="38"/>
      <c r="X494" s="40" t="s">
        <v>2304</v>
      </c>
      <c r="Y494" s="38"/>
      <c r="Z494" s="38"/>
      <c r="AA494" s="38" t="s">
        <v>390</v>
      </c>
      <c r="AB494" s="38"/>
      <c r="AC494" s="38"/>
      <c r="AD494" s="38" t="s">
        <v>215</v>
      </c>
      <c r="AE494" s="38"/>
      <c r="AF494" s="38"/>
      <c r="AG494" s="38" t="s">
        <v>237</v>
      </c>
      <c r="AH494" s="38"/>
      <c r="AI494" s="38"/>
      <c r="AJ494" s="38" t="s">
        <v>237</v>
      </c>
      <c r="AK494" s="38"/>
      <c r="AL494" s="38"/>
      <c r="AM494" s="38" t="s">
        <v>298</v>
      </c>
      <c r="AN494" s="38" t="s">
        <v>291</v>
      </c>
      <c r="AO494" s="38"/>
      <c r="AP494" s="38" t="s">
        <v>299</v>
      </c>
      <c r="AQ494" s="38" t="s">
        <v>291</v>
      </c>
      <c r="AR494" s="38"/>
      <c r="AS494" s="38" t="s">
        <v>366</v>
      </c>
      <c r="AT494" s="38" t="s">
        <v>367</v>
      </c>
      <c r="AU494" s="38"/>
      <c r="AV494" s="38" t="s">
        <v>325</v>
      </c>
      <c r="AW494" s="38"/>
      <c r="AX494" s="38"/>
      <c r="AY494" s="38"/>
      <c r="AZ494" s="38"/>
      <c r="BA494" s="38"/>
      <c r="BB494" s="38"/>
      <c r="BC494" s="38"/>
      <c r="BD494" s="38"/>
      <c r="BE494" s="38"/>
      <c r="BF494" s="41"/>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38"/>
      <c r="FQ494" s="38"/>
      <c r="FR494" s="38"/>
    </row>
    <row r="495" spans="1:174" ht="25.5" customHeight="1" x14ac:dyDescent="0.2">
      <c r="A495" s="38">
        <v>490</v>
      </c>
      <c r="B495" s="39">
        <v>46129.573611111111</v>
      </c>
      <c r="C495" s="39">
        <v>46129.586111111108</v>
      </c>
      <c r="D495" s="38" t="s">
        <v>293</v>
      </c>
      <c r="E495" s="38"/>
      <c r="F495" s="38"/>
      <c r="G495" s="38"/>
      <c r="H495" s="38"/>
      <c r="I495" s="38" t="s">
        <v>210</v>
      </c>
      <c r="J495" s="38"/>
      <c r="K495" s="38"/>
      <c r="L495" s="38" t="s">
        <v>2305</v>
      </c>
      <c r="M495" s="38"/>
      <c r="N495" s="38"/>
      <c r="O495" s="40">
        <v>701590894</v>
      </c>
      <c r="P495" s="38"/>
      <c r="Q495" s="38"/>
      <c r="R495" s="38" t="s">
        <v>2306</v>
      </c>
      <c r="S495" s="38"/>
      <c r="T495" s="38"/>
      <c r="U495" s="38" t="s">
        <v>2307</v>
      </c>
      <c r="V495" s="38"/>
      <c r="W495" s="38"/>
      <c r="X495" s="40" t="s">
        <v>2308</v>
      </c>
      <c r="Y495" s="38"/>
      <c r="Z495" s="38"/>
      <c r="AA495" s="38" t="s">
        <v>1224</v>
      </c>
      <c r="AB495" s="38"/>
      <c r="AC495" s="38"/>
      <c r="AD495" s="38" t="s">
        <v>262</v>
      </c>
      <c r="AE495" s="38"/>
      <c r="AF495" s="38"/>
      <c r="AG495" s="38" t="s">
        <v>237</v>
      </c>
      <c r="AH495" s="38"/>
      <c r="AI495" s="38"/>
      <c r="AJ495" s="38" t="s">
        <v>237</v>
      </c>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41"/>
      <c r="BG495" s="38"/>
      <c r="BH495" s="38"/>
      <c r="BI495" s="38"/>
      <c r="BJ495" s="38"/>
      <c r="BK495" s="38" t="s">
        <v>375</v>
      </c>
      <c r="BL495" s="38" t="s">
        <v>291</v>
      </c>
      <c r="BM495" s="38"/>
      <c r="BN495" s="38"/>
      <c r="BO495" s="38"/>
      <c r="BP495" s="38"/>
      <c r="BQ495" s="38"/>
      <c r="BR495" s="38"/>
      <c r="BS495" s="38"/>
      <c r="BT495" s="38"/>
      <c r="BU495" s="38"/>
      <c r="BV495" s="38"/>
      <c r="BW495" s="38"/>
      <c r="BX495" s="38"/>
      <c r="BY495" s="38"/>
      <c r="BZ495" s="38"/>
      <c r="CA495" s="38"/>
      <c r="CB495" s="38"/>
      <c r="CC495" s="38"/>
      <c r="CD495" s="38"/>
      <c r="CE495" s="38"/>
      <c r="CF495" s="38" t="s">
        <v>378</v>
      </c>
      <c r="CG495" s="38" t="s">
        <v>379</v>
      </c>
      <c r="CH495" s="38" t="s">
        <v>380</v>
      </c>
      <c r="CI495" s="38"/>
      <c r="CJ495" s="38"/>
      <c r="CK495" s="38"/>
      <c r="CL495" s="38"/>
      <c r="CM495" s="38"/>
      <c r="CN495" s="38"/>
      <c r="CO495" s="38" t="s">
        <v>465</v>
      </c>
      <c r="CP495" s="38" t="s">
        <v>391</v>
      </c>
      <c r="CQ495" s="38" t="s">
        <v>1877</v>
      </c>
      <c r="CR495" s="38"/>
      <c r="CS495" s="38"/>
      <c r="CT495" s="38"/>
      <c r="CU495" s="38"/>
      <c r="CV495" s="38"/>
      <c r="CW495" s="38"/>
      <c r="CX495" s="38"/>
      <c r="CY495" s="38"/>
      <c r="CZ495" s="38"/>
      <c r="DA495" s="38" t="s">
        <v>384</v>
      </c>
      <c r="DB495" s="38" t="s">
        <v>379</v>
      </c>
      <c r="DC495" s="38" t="s">
        <v>385</v>
      </c>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38"/>
      <c r="FQ495" s="38"/>
      <c r="FR495" s="38"/>
    </row>
    <row r="496" spans="1:174" ht="25.5" customHeight="1" x14ac:dyDescent="0.2">
      <c r="A496" s="38">
        <v>491</v>
      </c>
      <c r="B496" s="39">
        <v>46129.604166666657</v>
      </c>
      <c r="C496" s="39">
        <v>46129.606249999997</v>
      </c>
      <c r="D496" s="38" t="s">
        <v>293</v>
      </c>
      <c r="E496" s="38"/>
      <c r="F496" s="38"/>
      <c r="G496" s="38"/>
      <c r="H496" s="38"/>
      <c r="I496" s="38" t="s">
        <v>210</v>
      </c>
      <c r="J496" s="38"/>
      <c r="K496" s="38"/>
      <c r="L496" s="38" t="s">
        <v>2309</v>
      </c>
      <c r="M496" s="38"/>
      <c r="N496" s="38"/>
      <c r="O496" s="40">
        <v>702710252</v>
      </c>
      <c r="P496" s="38"/>
      <c r="Q496" s="38"/>
      <c r="R496" s="38" t="s">
        <v>2310</v>
      </c>
      <c r="S496" s="38"/>
      <c r="T496" s="38"/>
      <c r="U496" s="38" t="s">
        <v>2311</v>
      </c>
      <c r="V496" s="38"/>
      <c r="W496" s="38"/>
      <c r="X496" s="40" t="s">
        <v>2312</v>
      </c>
      <c r="Y496" s="38"/>
      <c r="Z496" s="38"/>
      <c r="AA496" s="38" t="s">
        <v>1224</v>
      </c>
      <c r="AB496" s="38"/>
      <c r="AC496" s="38"/>
      <c r="AD496" s="38" t="s">
        <v>262</v>
      </c>
      <c r="AE496" s="38"/>
      <c r="AF496" s="38"/>
      <c r="AG496" s="38" t="s">
        <v>237</v>
      </c>
      <c r="AH496" s="38"/>
      <c r="AI496" s="38"/>
      <c r="AJ496" s="38" t="s">
        <v>237</v>
      </c>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41"/>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t="s">
        <v>514</v>
      </c>
      <c r="CS496" s="38" t="s">
        <v>2313</v>
      </c>
      <c r="CT496" s="38"/>
      <c r="CU496" s="38"/>
      <c r="CV496" s="38"/>
      <c r="CW496" s="38"/>
      <c r="CX496" s="38"/>
      <c r="CY496" s="38"/>
      <c r="CZ496" s="38"/>
      <c r="DA496" s="38"/>
      <c r="DB496" s="38"/>
      <c r="DC496" s="38"/>
      <c r="DD496" s="38"/>
      <c r="DE496" s="38"/>
      <c r="DF496" s="38"/>
      <c r="DG496" s="38" t="s">
        <v>516</v>
      </c>
      <c r="DH496" s="38" t="s">
        <v>291</v>
      </c>
      <c r="DI496" s="38"/>
      <c r="DJ496" s="38" t="s">
        <v>484</v>
      </c>
      <c r="DK496" s="38"/>
      <c r="DL496" s="38"/>
      <c r="DM496" s="38"/>
      <c r="DN496" s="38"/>
      <c r="DO496" s="38"/>
      <c r="DP496" s="38"/>
      <c r="DQ496" s="38"/>
      <c r="DR496" s="38"/>
      <c r="DS496" s="38"/>
      <c r="DT496" s="38"/>
      <c r="DU496" s="38"/>
      <c r="DV496" s="38" t="s">
        <v>485</v>
      </c>
      <c r="DW496" s="38" t="s">
        <v>291</v>
      </c>
      <c r="DX496" s="38"/>
      <c r="DY496" s="38"/>
      <c r="DZ496" s="38"/>
      <c r="EA496" s="38"/>
      <c r="EB496" s="38"/>
      <c r="EC496" s="38"/>
      <c r="ED496" s="38"/>
      <c r="EE496" s="38" t="s">
        <v>417</v>
      </c>
      <c r="EF496" s="38" t="s">
        <v>427</v>
      </c>
      <c r="EG496" s="38"/>
      <c r="EH496" s="38"/>
      <c r="EI496" s="38"/>
      <c r="EJ496" s="38"/>
      <c r="EK496" s="38"/>
      <c r="EL496" s="38"/>
      <c r="EM496" s="38"/>
      <c r="EN496" s="38"/>
      <c r="EO496" s="38"/>
      <c r="EP496" s="38"/>
      <c r="EQ496" s="38"/>
      <c r="ER496" s="38"/>
      <c r="ES496" s="38"/>
      <c r="ET496" s="38"/>
      <c r="EU496" s="38"/>
      <c r="EV496" s="38"/>
      <c r="EW496" s="38"/>
      <c r="EX496" s="38"/>
      <c r="EY496" s="38"/>
      <c r="EZ496" s="38"/>
      <c r="FA496" s="38"/>
      <c r="FB496" s="38"/>
      <c r="FC496" s="38"/>
      <c r="FD496" s="38"/>
      <c r="FE496" s="38"/>
      <c r="FF496" s="38"/>
      <c r="FG496" s="38"/>
      <c r="FH496" s="38"/>
      <c r="FI496" s="38"/>
      <c r="FJ496" s="38"/>
      <c r="FK496" s="38"/>
      <c r="FL496" s="38"/>
      <c r="FM496" s="38"/>
      <c r="FN496" s="38"/>
      <c r="FO496" s="38"/>
      <c r="FP496" s="38"/>
      <c r="FQ496" s="38"/>
      <c r="FR496" s="38"/>
    </row>
    <row r="497" spans="1:174" ht="25.5" customHeight="1" x14ac:dyDescent="0.2">
      <c r="A497" s="38">
        <v>492</v>
      </c>
      <c r="B497" s="39">
        <v>46129.694444444453</v>
      </c>
      <c r="C497" s="39">
        <v>46129.713888888888</v>
      </c>
      <c r="D497" s="38" t="s">
        <v>293</v>
      </c>
      <c r="E497" s="38"/>
      <c r="F497" s="38"/>
      <c r="G497" s="38"/>
      <c r="H497" s="38"/>
      <c r="I497" s="38" t="s">
        <v>210</v>
      </c>
      <c r="J497" s="38"/>
      <c r="K497" s="38"/>
      <c r="L497" s="38" t="s">
        <v>2314</v>
      </c>
      <c r="M497" s="38"/>
      <c r="N497" s="38"/>
      <c r="O497" s="40">
        <v>116990495</v>
      </c>
      <c r="P497" s="38"/>
      <c r="Q497" s="38"/>
      <c r="R497" s="38" t="s">
        <v>2315</v>
      </c>
      <c r="S497" s="38"/>
      <c r="T497" s="38"/>
      <c r="U497" s="38" t="s">
        <v>2316</v>
      </c>
      <c r="V497" s="38"/>
      <c r="W497" s="38"/>
      <c r="X497" s="40" t="s">
        <v>2317</v>
      </c>
      <c r="Y497" s="38"/>
      <c r="Z497" s="38"/>
      <c r="AA497" s="38" t="s">
        <v>496</v>
      </c>
      <c r="AB497" s="38"/>
      <c r="AC497" s="38"/>
      <c r="AD497" s="38" t="s">
        <v>262</v>
      </c>
      <c r="AE497" s="38"/>
      <c r="AF497" s="38"/>
      <c r="AG497" s="38" t="s">
        <v>239</v>
      </c>
      <c r="AH497" s="38"/>
      <c r="AI497" s="38"/>
      <c r="AJ497" s="38" t="s">
        <v>239</v>
      </c>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41"/>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38"/>
      <c r="CO497" s="38"/>
      <c r="CP497" s="38"/>
      <c r="CQ497" s="38"/>
      <c r="CR497" s="38" t="s">
        <v>514</v>
      </c>
      <c r="CS497" s="38" t="s">
        <v>217</v>
      </c>
      <c r="CT497" s="38" t="s">
        <v>754</v>
      </c>
      <c r="CU497" s="38"/>
      <c r="CV497" s="38"/>
      <c r="CW497" s="38"/>
      <c r="CX497" s="38"/>
      <c r="CY497" s="38"/>
      <c r="CZ497" s="38"/>
      <c r="DA497" s="38"/>
      <c r="DB497" s="38"/>
      <c r="DC497" s="38"/>
      <c r="DD497" s="38" t="s">
        <v>453</v>
      </c>
      <c r="DE497" s="38"/>
      <c r="DF497" s="38"/>
      <c r="DG497" s="38"/>
      <c r="DH497" s="38"/>
      <c r="DI497" s="38"/>
      <c r="DJ497" s="38"/>
      <c r="DK497" s="38"/>
      <c r="DL497" s="38"/>
      <c r="DM497" s="38"/>
      <c r="DN497" s="38"/>
      <c r="DO497" s="38"/>
      <c r="DP497" s="38" t="s">
        <v>519</v>
      </c>
      <c r="DQ497" s="38" t="s">
        <v>288</v>
      </c>
      <c r="DR497" s="38" t="s">
        <v>2318</v>
      </c>
      <c r="DS497" s="38" t="s">
        <v>416</v>
      </c>
      <c r="DT497" s="38" t="s">
        <v>217</v>
      </c>
      <c r="DU497" s="38" t="s">
        <v>490</v>
      </c>
      <c r="DV497" s="38"/>
      <c r="DW497" s="38"/>
      <c r="DX497" s="38"/>
      <c r="DY497" s="38" t="s">
        <v>491</v>
      </c>
      <c r="DZ497" s="38" t="s">
        <v>217</v>
      </c>
      <c r="EA497" s="38" t="s">
        <v>490</v>
      </c>
      <c r="EB497" s="38"/>
      <c r="EC497" s="38"/>
      <c r="ED497" s="38"/>
      <c r="EE497" s="38"/>
      <c r="EF497" s="38"/>
      <c r="EG497" s="38"/>
      <c r="EH497" s="38"/>
      <c r="EI497" s="38"/>
      <c r="EJ497" s="38"/>
      <c r="EK497" s="38"/>
      <c r="EL497" s="38"/>
      <c r="EM497" s="38"/>
      <c r="EN497" s="38"/>
      <c r="EO497" s="38"/>
      <c r="EP497" s="38"/>
      <c r="EQ497" s="38"/>
      <c r="ER497" s="38"/>
      <c r="ES497" s="38"/>
      <c r="ET497" s="38"/>
      <c r="EU497" s="38"/>
      <c r="EV497" s="38"/>
      <c r="EW497" s="38"/>
      <c r="EX497" s="38"/>
      <c r="EY497" s="38"/>
      <c r="EZ497" s="38"/>
      <c r="FA497" s="38"/>
      <c r="FB497" s="38"/>
      <c r="FC497" s="38"/>
      <c r="FD497" s="38"/>
      <c r="FE497" s="38"/>
      <c r="FF497" s="38"/>
      <c r="FG497" s="38"/>
      <c r="FH497" s="38"/>
      <c r="FI497" s="38"/>
      <c r="FJ497" s="38"/>
      <c r="FK497" s="38"/>
      <c r="FL497" s="38"/>
      <c r="FM497" s="38"/>
      <c r="FN497" s="38"/>
      <c r="FO497" s="38"/>
      <c r="FP497" s="38"/>
      <c r="FQ497" s="38"/>
      <c r="FR497" s="38"/>
    </row>
    <row r="498" spans="1:174" ht="25.5" customHeight="1" x14ac:dyDescent="0.2">
      <c r="A498" s="38">
        <v>493</v>
      </c>
      <c r="B498" s="39">
        <v>46129.756249999999</v>
      </c>
      <c r="C498" s="39">
        <v>46129.780555555553</v>
      </c>
      <c r="D498" s="38" t="s">
        <v>293</v>
      </c>
      <c r="E498" s="38"/>
      <c r="F498" s="38"/>
      <c r="G498" s="38"/>
      <c r="H498" s="38"/>
      <c r="I498" s="38" t="s">
        <v>210</v>
      </c>
      <c r="J498" s="38"/>
      <c r="K498" s="38"/>
      <c r="L498" s="38" t="s">
        <v>2319</v>
      </c>
      <c r="M498" s="38"/>
      <c r="N498" s="38"/>
      <c r="O498" s="40">
        <v>702920797</v>
      </c>
      <c r="P498" s="38"/>
      <c r="Q498" s="38"/>
      <c r="R498" s="38" t="s">
        <v>2320</v>
      </c>
      <c r="S498" s="38"/>
      <c r="T498" s="38"/>
      <c r="U498" s="38" t="s">
        <v>2321</v>
      </c>
      <c r="V498" s="38"/>
      <c r="W498" s="38"/>
      <c r="X498" s="40">
        <v>71198977</v>
      </c>
      <c r="Y498" s="38"/>
      <c r="Z498" s="38"/>
      <c r="AA498" s="38" t="s">
        <v>2239</v>
      </c>
      <c r="AB498" s="38"/>
      <c r="AC498" s="38"/>
      <c r="AD498" s="38" t="s">
        <v>262</v>
      </c>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41"/>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38"/>
      <c r="CO498" s="38"/>
      <c r="CP498" s="38"/>
      <c r="CQ498" s="38"/>
      <c r="CR498" s="38"/>
      <c r="CS498" s="38"/>
      <c r="CT498" s="38"/>
      <c r="CU498" s="38"/>
      <c r="CV498" s="38"/>
      <c r="CW498" s="38"/>
      <c r="CX498" s="38"/>
      <c r="CY498" s="38"/>
      <c r="CZ498" s="38"/>
      <c r="DA498" s="38"/>
      <c r="DB498" s="38"/>
      <c r="DC498" s="38"/>
      <c r="DD498" s="38"/>
      <c r="DE498" s="38"/>
      <c r="DF498" s="38"/>
      <c r="DG498" s="38"/>
      <c r="DH498" s="38"/>
      <c r="DI498" s="38"/>
      <c r="DJ498" s="38"/>
      <c r="DK498" s="38"/>
      <c r="DL498" s="38"/>
      <c r="DM498" s="38" t="s">
        <v>307</v>
      </c>
      <c r="DN498" s="38"/>
      <c r="DO498" s="38"/>
      <c r="DP498" s="38"/>
      <c r="DQ498" s="38"/>
      <c r="DR498" s="38"/>
      <c r="DS498" s="38" t="s">
        <v>416</v>
      </c>
      <c r="DT498" s="38" t="s">
        <v>217</v>
      </c>
      <c r="DU498" s="38" t="s">
        <v>490</v>
      </c>
      <c r="DV498" s="38"/>
      <c r="DW498" s="38"/>
      <c r="DX498" s="38"/>
      <c r="DY498" s="38" t="s">
        <v>491</v>
      </c>
      <c r="DZ498" s="38" t="s">
        <v>217</v>
      </c>
      <c r="EA498" s="38" t="s">
        <v>490</v>
      </c>
      <c r="EB498" s="38"/>
      <c r="EC498" s="38"/>
      <c r="ED498" s="38"/>
      <c r="EE498" s="38" t="s">
        <v>417</v>
      </c>
      <c r="EF498" s="38" t="s">
        <v>427</v>
      </c>
      <c r="EG498" s="38"/>
      <c r="EH498" s="38"/>
      <c r="EI498" s="38"/>
      <c r="EJ498" s="38"/>
      <c r="EK498" s="38"/>
      <c r="EL498" s="38"/>
      <c r="EM498" s="38"/>
      <c r="EN498" s="38"/>
      <c r="EO498" s="38"/>
      <c r="EP498" s="38"/>
      <c r="EQ498" s="38"/>
      <c r="ER498" s="38"/>
      <c r="ES498" s="38"/>
      <c r="ET498" s="38"/>
      <c r="EU498" s="38"/>
      <c r="EV498" s="38"/>
      <c r="EW498" s="38"/>
      <c r="EX498" s="38"/>
      <c r="EY498" s="38"/>
      <c r="EZ498" s="38"/>
      <c r="FA498" s="38"/>
      <c r="FB498" s="38"/>
      <c r="FC498" s="38"/>
      <c r="FD498" s="38"/>
      <c r="FE498" s="38"/>
      <c r="FF498" s="38"/>
      <c r="FG498" s="38"/>
      <c r="FH498" s="38"/>
      <c r="FI498" s="38"/>
      <c r="FJ498" s="38"/>
      <c r="FK498" s="38"/>
      <c r="FL498" s="38"/>
      <c r="FM498" s="38"/>
      <c r="FN498" s="38"/>
      <c r="FO498" s="38"/>
      <c r="FP498" s="38"/>
      <c r="FQ498" s="38"/>
      <c r="FR498" s="38"/>
    </row>
    <row r="499" spans="1:174" ht="25.5" customHeight="1" x14ac:dyDescent="0.2">
      <c r="A499" s="38">
        <v>494</v>
      </c>
      <c r="B499" s="39">
        <v>46129.811111111107</v>
      </c>
      <c r="C499" s="39">
        <v>46129.821527777778</v>
      </c>
      <c r="D499" s="38" t="s">
        <v>293</v>
      </c>
      <c r="E499" s="38"/>
      <c r="F499" s="38"/>
      <c r="G499" s="38"/>
      <c r="H499" s="38"/>
      <c r="I499" s="38" t="s">
        <v>210</v>
      </c>
      <c r="J499" s="38"/>
      <c r="K499" s="38"/>
      <c r="L499" s="38" t="s">
        <v>2322</v>
      </c>
      <c r="M499" s="38"/>
      <c r="N499" s="38"/>
      <c r="O499" s="40">
        <v>603970682</v>
      </c>
      <c r="P499" s="38"/>
      <c r="Q499" s="38"/>
      <c r="R499" s="38" t="s">
        <v>2323</v>
      </c>
      <c r="S499" s="38"/>
      <c r="T499" s="38"/>
      <c r="U499" s="38" t="s">
        <v>2324</v>
      </c>
      <c r="V499" s="38"/>
      <c r="W499" s="38"/>
      <c r="X499" s="40">
        <v>61153955</v>
      </c>
      <c r="Y499" s="38"/>
      <c r="Z499" s="38"/>
      <c r="AA499" s="38" t="s">
        <v>609</v>
      </c>
      <c r="AB499" s="38"/>
      <c r="AC499" s="38"/>
      <c r="AD499" s="38" t="s">
        <v>262</v>
      </c>
      <c r="AE499" s="38"/>
      <c r="AF499" s="38"/>
      <c r="AG499" s="38" t="s">
        <v>2325</v>
      </c>
      <c r="AH499" s="38"/>
      <c r="AI499" s="38"/>
      <c r="AJ499" s="38" t="s">
        <v>2325</v>
      </c>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41"/>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38"/>
      <c r="CO499" s="38"/>
      <c r="CP499" s="38"/>
      <c r="CQ499" s="38"/>
      <c r="CR499" s="38" t="s">
        <v>514</v>
      </c>
      <c r="CS499" s="38" t="s">
        <v>217</v>
      </c>
      <c r="CT499" s="38" t="s">
        <v>754</v>
      </c>
      <c r="CU499" s="38"/>
      <c r="CV499" s="38"/>
      <c r="CW499" s="38"/>
      <c r="CX499" s="38"/>
      <c r="CY499" s="38"/>
      <c r="CZ499" s="38"/>
      <c r="DA499" s="38"/>
      <c r="DB499" s="38"/>
      <c r="DC499" s="38"/>
      <c r="DD499" s="38" t="s">
        <v>453</v>
      </c>
      <c r="DE499" s="38"/>
      <c r="DF499" s="38"/>
      <c r="DG499" s="38"/>
      <c r="DH499" s="38"/>
      <c r="DI499" s="38"/>
      <c r="DJ499" s="38"/>
      <c r="DK499" s="38"/>
      <c r="DL499" s="38"/>
      <c r="DM499" s="38" t="s">
        <v>307</v>
      </c>
      <c r="DN499" s="38"/>
      <c r="DO499" s="38"/>
      <c r="DP499" s="38"/>
      <c r="DQ499" s="38"/>
      <c r="DR499" s="38"/>
      <c r="DS499" s="38"/>
      <c r="DT499" s="38"/>
      <c r="DU499" s="38"/>
      <c r="DV499" s="38" t="s">
        <v>485</v>
      </c>
      <c r="DW499" s="38" t="s">
        <v>291</v>
      </c>
      <c r="DX499" s="38"/>
      <c r="DY499" s="38"/>
      <c r="DZ499" s="38"/>
      <c r="EA499" s="38"/>
      <c r="EB499" s="38" t="s">
        <v>308</v>
      </c>
      <c r="EC499" s="38" t="s">
        <v>291</v>
      </c>
      <c r="ED499" s="38" t="s">
        <v>426</v>
      </c>
      <c r="EE499" s="38"/>
      <c r="EF499" s="38"/>
      <c r="EG499" s="38"/>
      <c r="EH499" s="38"/>
      <c r="EI499" s="38"/>
      <c r="EJ499" s="38"/>
      <c r="EK499" s="38"/>
      <c r="EL499" s="38"/>
      <c r="EM499" s="38"/>
      <c r="EN499" s="38"/>
      <c r="EO499" s="38"/>
      <c r="EP499" s="38"/>
      <c r="EQ499" s="38"/>
      <c r="ER499" s="38"/>
      <c r="ES499" s="38"/>
      <c r="ET499" s="38"/>
      <c r="EU499" s="38"/>
      <c r="EV499" s="38"/>
      <c r="EW499" s="38"/>
      <c r="EX499" s="38"/>
      <c r="EY499" s="38"/>
      <c r="EZ499" s="38"/>
      <c r="FA499" s="38"/>
      <c r="FB499" s="38"/>
      <c r="FC499" s="38"/>
      <c r="FD499" s="38"/>
      <c r="FE499" s="38"/>
      <c r="FF499" s="38"/>
      <c r="FG499" s="38"/>
      <c r="FH499" s="38"/>
      <c r="FI499" s="38"/>
      <c r="FJ499" s="38"/>
      <c r="FK499" s="38"/>
      <c r="FL499" s="38"/>
      <c r="FM499" s="38"/>
      <c r="FN499" s="38"/>
      <c r="FO499" s="38"/>
      <c r="FP499" s="38"/>
      <c r="FQ499" s="38"/>
      <c r="FR499" s="38"/>
    </row>
    <row r="500" spans="1:174" ht="25.5" customHeight="1" x14ac:dyDescent="0.2">
      <c r="A500" s="38">
        <v>495</v>
      </c>
      <c r="B500" s="39">
        <v>46129.798611111109</v>
      </c>
      <c r="C500" s="39">
        <v>46129.822916666657</v>
      </c>
      <c r="D500" s="38" t="s">
        <v>293</v>
      </c>
      <c r="E500" s="38"/>
      <c r="F500" s="38"/>
      <c r="G500" s="38"/>
      <c r="H500" s="38"/>
      <c r="I500" s="38" t="s">
        <v>210</v>
      </c>
      <c r="J500" s="38"/>
      <c r="K500" s="38"/>
      <c r="L500" s="38" t="s">
        <v>2326</v>
      </c>
      <c r="M500" s="38"/>
      <c r="N500" s="38"/>
      <c r="O500" s="40">
        <v>604790351</v>
      </c>
      <c r="P500" s="38"/>
      <c r="Q500" s="38"/>
      <c r="R500" s="38" t="s">
        <v>2327</v>
      </c>
      <c r="S500" s="38"/>
      <c r="T500" s="38"/>
      <c r="U500" s="38" t="s">
        <v>2328</v>
      </c>
      <c r="V500" s="38"/>
      <c r="W500" s="38"/>
      <c r="X500" s="40">
        <v>60330813</v>
      </c>
      <c r="Y500" s="38"/>
      <c r="Z500" s="38"/>
      <c r="AA500" s="38" t="s">
        <v>374</v>
      </c>
      <c r="AB500" s="38"/>
      <c r="AC500" s="38"/>
      <c r="AD500" s="38" t="s">
        <v>262</v>
      </c>
      <c r="AE500" s="38"/>
      <c r="AF500" s="38"/>
      <c r="AG500" s="38" t="s">
        <v>237</v>
      </c>
      <c r="AH500" s="38"/>
      <c r="AI500" s="38"/>
      <c r="AJ500" s="38" t="s">
        <v>237</v>
      </c>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41"/>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8"/>
      <c r="CP500" s="38"/>
      <c r="CQ500" s="38"/>
      <c r="CR500" s="38"/>
      <c r="CS500" s="38"/>
      <c r="CT500" s="38"/>
      <c r="CU500" s="38"/>
      <c r="CV500" s="38"/>
      <c r="CW500" s="38"/>
      <c r="CX500" s="38"/>
      <c r="CY500" s="38"/>
      <c r="CZ500" s="38"/>
      <c r="DA500" s="38"/>
      <c r="DB500" s="38"/>
      <c r="DC500" s="38"/>
      <c r="DD500" s="38"/>
      <c r="DE500" s="38"/>
      <c r="DF500" s="38"/>
      <c r="DG500" s="38"/>
      <c r="DH500" s="38"/>
      <c r="DI500" s="38"/>
      <c r="DJ500" s="38"/>
      <c r="DK500" s="38"/>
      <c r="DL500" s="38"/>
      <c r="DM500" s="38"/>
      <c r="DN500" s="38"/>
      <c r="DO500" s="38"/>
      <c r="DP500" s="38" t="s">
        <v>519</v>
      </c>
      <c r="DQ500" s="38" t="s">
        <v>291</v>
      </c>
      <c r="DR500" s="38"/>
      <c r="DS500" s="38"/>
      <c r="DT500" s="38"/>
      <c r="DU500" s="38"/>
      <c r="DV500" s="38"/>
      <c r="DW500" s="38"/>
      <c r="DX500" s="38"/>
      <c r="DY500" s="38"/>
      <c r="DZ500" s="38"/>
      <c r="EA500" s="38"/>
      <c r="EB500" s="38"/>
      <c r="EC500" s="38"/>
      <c r="ED500" s="38"/>
      <c r="EE500" s="38"/>
      <c r="EF500" s="38"/>
      <c r="EG500" s="38"/>
      <c r="EH500" s="38"/>
      <c r="EI500" s="38"/>
      <c r="EJ500" s="38"/>
      <c r="EK500" s="38"/>
      <c r="EL500" s="38"/>
      <c r="EM500" s="38"/>
      <c r="EN500" s="38"/>
      <c r="EO500" s="38"/>
      <c r="EP500" s="38"/>
      <c r="EQ500" s="38" t="s">
        <v>446</v>
      </c>
      <c r="ER500" s="38" t="s">
        <v>291</v>
      </c>
      <c r="ES500" s="38"/>
      <c r="ET500" s="38"/>
      <c r="EU500" s="38"/>
      <c r="EV500" s="38"/>
      <c r="EW500" s="38"/>
      <c r="EX500" s="38"/>
      <c r="EY500" s="38"/>
      <c r="EZ500" s="38"/>
      <c r="FA500" s="38"/>
      <c r="FB500" s="38"/>
      <c r="FC500" s="38"/>
      <c r="FD500" s="38"/>
      <c r="FE500" s="38"/>
      <c r="FF500" s="38"/>
      <c r="FG500" s="38"/>
      <c r="FH500" s="38"/>
      <c r="FI500" s="38"/>
      <c r="FJ500" s="38"/>
      <c r="FK500" s="38"/>
      <c r="FL500" s="38"/>
      <c r="FM500" s="38"/>
      <c r="FN500" s="38"/>
      <c r="FO500" s="38"/>
      <c r="FP500" s="38"/>
      <c r="FQ500" s="38"/>
      <c r="FR500" s="38"/>
    </row>
    <row r="501" spans="1:174" ht="25.5" customHeight="1" x14ac:dyDescent="0.2">
      <c r="A501" s="38">
        <v>496</v>
      </c>
      <c r="B501" s="39">
        <v>46129.818055555559</v>
      </c>
      <c r="C501" s="39">
        <v>46129.824305555558</v>
      </c>
      <c r="D501" s="38" t="s">
        <v>293</v>
      </c>
      <c r="E501" s="38"/>
      <c r="F501" s="38"/>
      <c r="G501" s="38"/>
      <c r="H501" s="38"/>
      <c r="I501" s="38" t="s">
        <v>210</v>
      </c>
      <c r="J501" s="38"/>
      <c r="K501" s="38"/>
      <c r="L501" s="38" t="s">
        <v>2329</v>
      </c>
      <c r="M501" s="38"/>
      <c r="N501" s="38"/>
      <c r="O501" s="40">
        <v>305560305</v>
      </c>
      <c r="P501" s="38"/>
      <c r="Q501" s="38"/>
      <c r="R501" s="38" t="s">
        <v>2330</v>
      </c>
      <c r="S501" s="38"/>
      <c r="T501" s="38"/>
      <c r="U501" s="38" t="s">
        <v>2331</v>
      </c>
      <c r="V501" s="38"/>
      <c r="W501" s="38"/>
      <c r="X501" s="40" t="s">
        <v>2332</v>
      </c>
      <c r="Y501" s="38"/>
      <c r="Z501" s="38"/>
      <c r="AA501" s="38" t="s">
        <v>475</v>
      </c>
      <c r="AB501" s="38"/>
      <c r="AC501" s="38"/>
      <c r="AD501" s="38" t="s">
        <v>262</v>
      </c>
      <c r="AE501" s="38"/>
      <c r="AF501" s="38"/>
      <c r="AG501" s="38" t="s">
        <v>237</v>
      </c>
      <c r="AH501" s="38"/>
      <c r="AI501" s="38"/>
      <c r="AJ501" s="38" t="s">
        <v>237</v>
      </c>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41"/>
      <c r="BG501" s="38"/>
      <c r="BH501" s="38"/>
      <c r="BI501" s="38"/>
      <c r="BJ501" s="38"/>
      <c r="BK501" s="38" t="s">
        <v>375</v>
      </c>
      <c r="BL501" s="38" t="s">
        <v>291</v>
      </c>
      <c r="BM501" s="38"/>
      <c r="BN501" s="38"/>
      <c r="BO501" s="38"/>
      <c r="BP501" s="38"/>
      <c r="BQ501" s="38" t="s">
        <v>327</v>
      </c>
      <c r="BR501" s="38" t="s">
        <v>292</v>
      </c>
      <c r="BS501" s="38"/>
      <c r="BT501" s="38"/>
      <c r="BU501" s="38"/>
      <c r="BV501" s="38"/>
      <c r="BW501" s="38" t="s">
        <v>303</v>
      </c>
      <c r="BX501" s="38" t="s">
        <v>217</v>
      </c>
      <c r="BY501" s="38" t="s">
        <v>399</v>
      </c>
      <c r="BZ501" s="38"/>
      <c r="CA501" s="38"/>
      <c r="CB501" s="38"/>
      <c r="CC501" s="38"/>
      <c r="CD501" s="38"/>
      <c r="CE501" s="38"/>
      <c r="CF501" s="38" t="s">
        <v>378</v>
      </c>
      <c r="CG501" s="38" t="s">
        <v>379</v>
      </c>
      <c r="CH501" s="38" t="s">
        <v>380</v>
      </c>
      <c r="CI501" s="38"/>
      <c r="CJ501" s="38"/>
      <c r="CK501" s="38"/>
      <c r="CL501" s="38"/>
      <c r="CM501" s="38"/>
      <c r="CN501" s="38"/>
      <c r="CO501" s="38"/>
      <c r="CP501" s="38"/>
      <c r="CQ501" s="38"/>
      <c r="CR501" s="38"/>
      <c r="CS501" s="38"/>
      <c r="CT501" s="38"/>
      <c r="CU501" s="38"/>
      <c r="CV501" s="38"/>
      <c r="CW501" s="38"/>
      <c r="CX501" s="38"/>
      <c r="CY501" s="38"/>
      <c r="CZ501" s="38"/>
      <c r="DA501" s="38"/>
      <c r="DB501" s="38"/>
      <c r="DC501" s="38"/>
      <c r="DD501" s="38"/>
      <c r="DE501" s="38"/>
      <c r="DF501" s="38"/>
      <c r="DG501" s="38"/>
      <c r="DH501" s="38"/>
      <c r="DI501" s="38"/>
      <c r="DJ501" s="38"/>
      <c r="DK501" s="38"/>
      <c r="DL501" s="38"/>
      <c r="DM501" s="38"/>
      <c r="DN501" s="38"/>
      <c r="DO501" s="38"/>
      <c r="DP501" s="38"/>
      <c r="DQ501" s="38"/>
      <c r="DR501" s="38"/>
      <c r="DS501" s="38"/>
      <c r="DT501" s="38"/>
      <c r="DU501" s="38"/>
      <c r="DV501" s="38"/>
      <c r="DW501" s="38"/>
      <c r="DX501" s="38"/>
      <c r="DY501" s="38"/>
      <c r="DZ501" s="38"/>
      <c r="EA501" s="38"/>
      <c r="EB501" s="38"/>
      <c r="EC501" s="38"/>
      <c r="ED501" s="38"/>
      <c r="EE501" s="38"/>
      <c r="EF501" s="38"/>
      <c r="EG501" s="38"/>
      <c r="EH501" s="38"/>
      <c r="EI501" s="38"/>
      <c r="EJ501" s="38"/>
      <c r="EK501" s="38"/>
      <c r="EL501" s="38"/>
      <c r="EM501" s="38"/>
      <c r="EN501" s="38"/>
      <c r="EO501" s="38"/>
      <c r="EP501" s="38"/>
      <c r="EQ501" s="38"/>
      <c r="ER501" s="38"/>
      <c r="ES501" s="38"/>
      <c r="ET501" s="38"/>
      <c r="EU501" s="38"/>
      <c r="EV501" s="38"/>
      <c r="EW501" s="38"/>
      <c r="EX501" s="38"/>
      <c r="EY501" s="38"/>
      <c r="EZ501" s="38"/>
      <c r="FA501" s="38"/>
      <c r="FB501" s="38"/>
      <c r="FC501" s="38"/>
      <c r="FD501" s="38"/>
      <c r="FE501" s="38"/>
      <c r="FF501" s="38"/>
      <c r="FG501" s="38"/>
      <c r="FH501" s="38"/>
      <c r="FI501" s="38"/>
      <c r="FJ501" s="38"/>
      <c r="FK501" s="38"/>
      <c r="FL501" s="38"/>
      <c r="FM501" s="38"/>
      <c r="FN501" s="38"/>
      <c r="FO501" s="38"/>
      <c r="FP501" s="38"/>
      <c r="FQ501" s="38"/>
      <c r="FR501" s="38"/>
    </row>
    <row r="502" spans="1:174" ht="25.5" customHeight="1" x14ac:dyDescent="0.2">
      <c r="A502" s="38">
        <v>497</v>
      </c>
      <c r="B502" s="39">
        <v>46129.824305555558</v>
      </c>
      <c r="C502" s="39">
        <v>46129.833333333343</v>
      </c>
      <c r="D502" s="38" t="s">
        <v>293</v>
      </c>
      <c r="E502" s="38"/>
      <c r="F502" s="38"/>
      <c r="G502" s="38"/>
      <c r="H502" s="38"/>
      <c r="I502" s="38" t="s">
        <v>210</v>
      </c>
      <c r="J502" s="38"/>
      <c r="K502" s="38"/>
      <c r="L502" s="38" t="s">
        <v>2333</v>
      </c>
      <c r="M502" s="38"/>
      <c r="N502" s="38"/>
      <c r="O502" s="40">
        <v>504340136</v>
      </c>
      <c r="P502" s="38"/>
      <c r="Q502" s="38"/>
      <c r="R502" s="38" t="s">
        <v>2334</v>
      </c>
      <c r="S502" s="38"/>
      <c r="T502" s="38"/>
      <c r="U502" s="38" t="s">
        <v>2335</v>
      </c>
      <c r="V502" s="38"/>
      <c r="W502" s="38"/>
      <c r="X502" s="40" t="s">
        <v>2336</v>
      </c>
      <c r="Y502" s="38"/>
      <c r="Z502" s="38"/>
      <c r="AA502" s="38" t="s">
        <v>2337</v>
      </c>
      <c r="AB502" s="38"/>
      <c r="AC502" s="38"/>
      <c r="AD502" s="38" t="s">
        <v>262</v>
      </c>
      <c r="AE502" s="38"/>
      <c r="AF502" s="38"/>
      <c r="AG502" s="38" t="s">
        <v>502</v>
      </c>
      <c r="AH502" s="38"/>
      <c r="AI502" s="38"/>
      <c r="AJ502" s="38" t="s">
        <v>502</v>
      </c>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41"/>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t="s">
        <v>465</v>
      </c>
      <c r="CP502" s="38"/>
      <c r="CQ502" s="38"/>
      <c r="CR502" s="38"/>
      <c r="CS502" s="38"/>
      <c r="CT502" s="38"/>
      <c r="CU502" s="38"/>
      <c r="CV502" s="38"/>
      <c r="CW502" s="38"/>
      <c r="CX502" s="38" t="s">
        <v>469</v>
      </c>
      <c r="CY502" s="38" t="s">
        <v>291</v>
      </c>
      <c r="CZ502" s="38"/>
      <c r="DA502" s="38"/>
      <c r="DB502" s="38"/>
      <c r="DC502" s="38"/>
      <c r="DD502" s="38"/>
      <c r="DE502" s="38"/>
      <c r="DF502" s="38"/>
      <c r="DG502" s="38"/>
      <c r="DH502" s="38"/>
      <c r="DI502" s="38"/>
      <c r="DJ502" s="38"/>
      <c r="DK502" s="38"/>
      <c r="DL502" s="38"/>
      <c r="DM502" s="38" t="s">
        <v>307</v>
      </c>
      <c r="DN502" s="38"/>
      <c r="DO502" s="38"/>
      <c r="DP502" s="38"/>
      <c r="DQ502" s="38"/>
      <c r="DR502" s="38"/>
      <c r="DS502" s="38"/>
      <c r="DT502" s="38"/>
      <c r="DU502" s="38"/>
      <c r="DV502" s="38"/>
      <c r="DW502" s="38"/>
      <c r="DX502" s="38"/>
      <c r="DY502" s="38"/>
      <c r="DZ502" s="38"/>
      <c r="EA502" s="38"/>
      <c r="EB502" s="38"/>
      <c r="EC502" s="38"/>
      <c r="ED502" s="38"/>
      <c r="EE502" s="38"/>
      <c r="EF502" s="38"/>
      <c r="EG502" s="38"/>
      <c r="EH502" s="38"/>
      <c r="EI502" s="38"/>
      <c r="EJ502" s="38"/>
      <c r="EK502" s="38"/>
      <c r="EL502" s="38"/>
      <c r="EM502" s="38"/>
      <c r="EN502" s="38"/>
      <c r="EO502" s="38"/>
      <c r="EP502" s="38"/>
      <c r="EQ502" s="38"/>
      <c r="ER502" s="38"/>
      <c r="ES502" s="38"/>
      <c r="ET502" s="38"/>
      <c r="EU502" s="38"/>
      <c r="EV502" s="38"/>
      <c r="EW502" s="38"/>
      <c r="EX502" s="38"/>
      <c r="EY502" s="38"/>
      <c r="EZ502" s="38"/>
      <c r="FA502" s="38"/>
      <c r="FB502" s="38"/>
      <c r="FC502" s="38"/>
      <c r="FD502" s="38"/>
      <c r="FE502" s="38"/>
      <c r="FF502" s="38"/>
      <c r="FG502" s="38"/>
      <c r="FH502" s="38"/>
      <c r="FI502" s="38"/>
      <c r="FJ502" s="38"/>
      <c r="FK502" s="38"/>
      <c r="FL502" s="38"/>
      <c r="FM502" s="38"/>
      <c r="FN502" s="38"/>
      <c r="FO502" s="38"/>
      <c r="FP502" s="38"/>
      <c r="FQ502" s="38"/>
      <c r="FR502" s="38"/>
    </row>
    <row r="503" spans="1:174" ht="25.5" customHeight="1" x14ac:dyDescent="0.2">
      <c r="A503" s="38">
        <v>498</v>
      </c>
      <c r="B503" s="39">
        <v>46129.935416666667</v>
      </c>
      <c r="C503" s="39">
        <v>46129.947222222218</v>
      </c>
      <c r="D503" s="38" t="s">
        <v>293</v>
      </c>
      <c r="E503" s="38"/>
      <c r="F503" s="38"/>
      <c r="G503" s="38"/>
      <c r="H503" s="38"/>
      <c r="I503" s="38" t="s">
        <v>210</v>
      </c>
      <c r="J503" s="38"/>
      <c r="K503" s="38"/>
      <c r="L503" s="38" t="s">
        <v>2338</v>
      </c>
      <c r="M503" s="38"/>
      <c r="N503" s="38"/>
      <c r="O503" s="40">
        <v>110820623</v>
      </c>
      <c r="P503" s="38"/>
      <c r="Q503" s="38"/>
      <c r="R503" s="38" t="s">
        <v>2339</v>
      </c>
      <c r="S503" s="38"/>
      <c r="T503" s="38"/>
      <c r="U503" s="38" t="s">
        <v>2340</v>
      </c>
      <c r="V503" s="38"/>
      <c r="W503" s="38"/>
      <c r="X503" s="40">
        <v>83618941</v>
      </c>
      <c r="Y503" s="38"/>
      <c r="Z503" s="38"/>
      <c r="AA503" s="38" t="s">
        <v>593</v>
      </c>
      <c r="AB503" s="38"/>
      <c r="AC503" s="38"/>
      <c r="AD503" s="38" t="s">
        <v>215</v>
      </c>
      <c r="AE503" s="38"/>
      <c r="AF503" s="38"/>
      <c r="AG503" s="38" t="s">
        <v>2341</v>
      </c>
      <c r="AH503" s="38"/>
      <c r="AI503" s="38"/>
      <c r="AJ503" s="38" t="s">
        <v>237</v>
      </c>
      <c r="AK503" s="38"/>
      <c r="AL503" s="38"/>
      <c r="AM503" s="38" t="s">
        <v>298</v>
      </c>
      <c r="AN503" s="38" t="s">
        <v>291</v>
      </c>
      <c r="AO503" s="38"/>
      <c r="AP503" s="38" t="s">
        <v>299</v>
      </c>
      <c r="AQ503" s="38" t="s">
        <v>291</v>
      </c>
      <c r="AR503" s="38"/>
      <c r="AS503" s="38" t="s">
        <v>366</v>
      </c>
      <c r="AT503" s="38" t="s">
        <v>367</v>
      </c>
      <c r="AU503" s="38"/>
      <c r="AV503" s="38" t="s">
        <v>325</v>
      </c>
      <c r="AW503" s="38"/>
      <c r="AX503" s="38"/>
      <c r="AY503" s="38"/>
      <c r="AZ503" s="38"/>
      <c r="BA503" s="38"/>
      <c r="BB503" s="38"/>
      <c r="BC503" s="38"/>
      <c r="BD503" s="38"/>
      <c r="BE503" s="38"/>
      <c r="BF503" s="41"/>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38"/>
      <c r="CO503" s="38"/>
      <c r="CP503" s="38"/>
      <c r="CQ503" s="38"/>
      <c r="CR503" s="38"/>
      <c r="CS503" s="38"/>
      <c r="CT503" s="38"/>
      <c r="CU503" s="38"/>
      <c r="CV503" s="38"/>
      <c r="CW503" s="38"/>
      <c r="CX503" s="38"/>
      <c r="CY503" s="38"/>
      <c r="CZ503" s="38"/>
      <c r="DA503" s="38"/>
      <c r="DB503" s="38"/>
      <c r="DC503" s="38"/>
      <c r="DD503" s="38"/>
      <c r="DE503" s="38"/>
      <c r="DF503" s="38"/>
      <c r="DG503" s="38"/>
      <c r="DH503" s="38"/>
      <c r="DI503" s="38"/>
      <c r="DJ503" s="38"/>
      <c r="DK503" s="38"/>
      <c r="DL503" s="38"/>
      <c r="DM503" s="38"/>
      <c r="DN503" s="38"/>
      <c r="DO503" s="38"/>
      <c r="DP503" s="38"/>
      <c r="DQ503" s="38"/>
      <c r="DR503" s="38"/>
      <c r="DS503" s="38"/>
      <c r="DT503" s="38"/>
      <c r="DU503" s="38"/>
      <c r="DV503" s="38"/>
      <c r="DW503" s="38"/>
      <c r="DX503" s="38"/>
      <c r="DY503" s="38"/>
      <c r="DZ503" s="38"/>
      <c r="EA503" s="38"/>
      <c r="EB503" s="38"/>
      <c r="EC503" s="38"/>
      <c r="ED503" s="38"/>
      <c r="EE503" s="38"/>
      <c r="EF503" s="38"/>
      <c r="EG503" s="38"/>
      <c r="EH503" s="38"/>
      <c r="EI503" s="38"/>
      <c r="EJ503" s="38"/>
      <c r="EK503" s="38"/>
      <c r="EL503" s="38"/>
      <c r="EM503" s="38"/>
      <c r="EN503" s="38"/>
      <c r="EO503" s="38"/>
      <c r="EP503" s="38"/>
      <c r="EQ503" s="38"/>
      <c r="ER503" s="38"/>
      <c r="ES503" s="38"/>
      <c r="ET503" s="38"/>
      <c r="EU503" s="38"/>
      <c r="EV503" s="38"/>
      <c r="EW503" s="38"/>
      <c r="EX503" s="38"/>
      <c r="EY503" s="38"/>
      <c r="EZ503" s="38"/>
      <c r="FA503" s="38"/>
      <c r="FB503" s="38"/>
      <c r="FC503" s="38"/>
      <c r="FD503" s="38"/>
      <c r="FE503" s="38"/>
      <c r="FF503" s="38"/>
      <c r="FG503" s="38"/>
      <c r="FH503" s="38"/>
      <c r="FI503" s="38"/>
      <c r="FJ503" s="38"/>
      <c r="FK503" s="38"/>
      <c r="FL503" s="38"/>
      <c r="FM503" s="38"/>
      <c r="FN503" s="38"/>
      <c r="FO503" s="38"/>
      <c r="FP503" s="38"/>
      <c r="FQ503" s="38"/>
      <c r="FR503" s="38"/>
    </row>
    <row r="504" spans="1:174" ht="25.5" customHeight="1" x14ac:dyDescent="0.2">
      <c r="A504" s="38">
        <v>499</v>
      </c>
      <c r="B504" s="39">
        <v>46129.949305555558</v>
      </c>
      <c r="C504" s="39">
        <v>46129.962500000001</v>
      </c>
      <c r="D504" s="38" t="s">
        <v>293</v>
      </c>
      <c r="E504" s="38"/>
      <c r="F504" s="38"/>
      <c r="G504" s="38"/>
      <c r="H504" s="38"/>
      <c r="I504" s="38" t="s">
        <v>210</v>
      </c>
      <c r="J504" s="38"/>
      <c r="K504" s="38"/>
      <c r="L504" s="38" t="s">
        <v>2342</v>
      </c>
      <c r="M504" s="38"/>
      <c r="N504" s="38"/>
      <c r="O504" s="40">
        <v>207420467</v>
      </c>
      <c r="P504" s="38"/>
      <c r="Q504" s="38"/>
      <c r="R504" s="38" t="s">
        <v>2343</v>
      </c>
      <c r="S504" s="38"/>
      <c r="T504" s="38"/>
      <c r="U504" s="38" t="s">
        <v>2344</v>
      </c>
      <c r="V504" s="38"/>
      <c r="W504" s="38"/>
      <c r="X504" s="40">
        <v>83808218</v>
      </c>
      <c r="Y504" s="38"/>
      <c r="Z504" s="38"/>
      <c r="AA504" s="38" t="s">
        <v>1162</v>
      </c>
      <c r="AB504" s="38"/>
      <c r="AC504" s="38"/>
      <c r="AD504" s="38" t="s">
        <v>262</v>
      </c>
      <c r="AE504" s="38"/>
      <c r="AF504" s="38"/>
      <c r="AG504" s="38" t="s">
        <v>237</v>
      </c>
      <c r="AH504" s="38"/>
      <c r="AI504" s="38"/>
      <c r="AJ504" s="38" t="s">
        <v>237</v>
      </c>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41"/>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c r="DA504" s="38"/>
      <c r="DB504" s="38"/>
      <c r="DC504" s="38"/>
      <c r="DD504" s="38"/>
      <c r="DE504" s="38"/>
      <c r="DF504" s="38"/>
      <c r="DG504" s="38"/>
      <c r="DH504" s="38"/>
      <c r="DI504" s="38"/>
      <c r="DJ504" s="38"/>
      <c r="DK504" s="38"/>
      <c r="DL504" s="38"/>
      <c r="DM504" s="38"/>
      <c r="DN504" s="38"/>
      <c r="DO504" s="38"/>
      <c r="DP504" s="38"/>
      <c r="DQ504" s="38"/>
      <c r="DR504" s="38"/>
      <c r="DS504" s="38"/>
      <c r="DT504" s="38"/>
      <c r="DU504" s="38"/>
      <c r="DV504" s="38"/>
      <c r="DW504" s="38"/>
      <c r="DX504" s="38"/>
      <c r="DY504" s="38" t="s">
        <v>491</v>
      </c>
      <c r="DZ504" s="38" t="s">
        <v>292</v>
      </c>
      <c r="EA504" s="38"/>
      <c r="EB504" s="38" t="s">
        <v>308</v>
      </c>
      <c r="EC504" s="38" t="s">
        <v>291</v>
      </c>
      <c r="ED504" s="38" t="s">
        <v>426</v>
      </c>
      <c r="EE504" s="38" t="s">
        <v>417</v>
      </c>
      <c r="EF504" s="38" t="s">
        <v>427</v>
      </c>
      <c r="EG504" s="38"/>
      <c r="EH504" s="38"/>
      <c r="EI504" s="38"/>
      <c r="EJ504" s="38"/>
      <c r="EK504" s="38"/>
      <c r="EL504" s="38"/>
      <c r="EM504" s="38"/>
      <c r="EN504" s="38"/>
      <c r="EO504" s="38"/>
      <c r="EP504" s="38"/>
      <c r="EQ504" s="38"/>
      <c r="ER504" s="38"/>
      <c r="ES504" s="38"/>
      <c r="ET504" s="38"/>
      <c r="EU504" s="38"/>
      <c r="EV504" s="38"/>
      <c r="EW504" s="38"/>
      <c r="EX504" s="38"/>
      <c r="EY504" s="38"/>
      <c r="EZ504" s="38"/>
      <c r="FA504" s="38"/>
      <c r="FB504" s="38"/>
      <c r="FC504" s="38"/>
      <c r="FD504" s="38"/>
      <c r="FE504" s="38"/>
      <c r="FF504" s="38"/>
      <c r="FG504" s="38"/>
      <c r="FH504" s="38"/>
      <c r="FI504" s="38"/>
      <c r="FJ504" s="38"/>
      <c r="FK504" s="38"/>
      <c r="FL504" s="38"/>
      <c r="FM504" s="38"/>
      <c r="FN504" s="38"/>
      <c r="FO504" s="38"/>
      <c r="FP504" s="38"/>
      <c r="FQ504" s="38"/>
      <c r="FR504" s="38"/>
    </row>
    <row r="505" spans="1:174" ht="25.5" customHeight="1" x14ac:dyDescent="0.2">
      <c r="A505" s="38">
        <v>500</v>
      </c>
      <c r="B505" s="39">
        <v>46130.324999999997</v>
      </c>
      <c r="C505" s="39">
        <v>46130.328472222223</v>
      </c>
      <c r="D505" s="38" t="s">
        <v>293</v>
      </c>
      <c r="E505" s="38"/>
      <c r="F505" s="38"/>
      <c r="G505" s="38"/>
      <c r="H505" s="38"/>
      <c r="I505" s="38" t="s">
        <v>210</v>
      </c>
      <c r="J505" s="38"/>
      <c r="K505" s="38"/>
      <c r="L505" s="38" t="s">
        <v>2345</v>
      </c>
      <c r="M505" s="38"/>
      <c r="N505" s="38"/>
      <c r="O505" s="40">
        <v>703080633</v>
      </c>
      <c r="P505" s="38"/>
      <c r="Q505" s="38"/>
      <c r="R505" s="38" t="s">
        <v>2346</v>
      </c>
      <c r="S505" s="38"/>
      <c r="T505" s="38"/>
      <c r="U505" s="38" t="s">
        <v>2347</v>
      </c>
      <c r="V505" s="38"/>
      <c r="W505" s="38"/>
      <c r="X505" s="40" t="s">
        <v>2348</v>
      </c>
      <c r="Y505" s="38"/>
      <c r="Z505" s="38"/>
      <c r="AA505" s="38" t="s">
        <v>2349</v>
      </c>
      <c r="AB505" s="38"/>
      <c r="AC505" s="38"/>
      <c r="AD505" s="38" t="s">
        <v>262</v>
      </c>
      <c r="AE505" s="38"/>
      <c r="AF505" s="38"/>
      <c r="AG505" s="38" t="s">
        <v>664</v>
      </c>
      <c r="AH505" s="38"/>
      <c r="AI505" s="38"/>
      <c r="AJ505" s="38" t="s">
        <v>664</v>
      </c>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41"/>
      <c r="BG505" s="38"/>
      <c r="BH505" s="38"/>
      <c r="BI505" s="38"/>
      <c r="BJ505" s="38"/>
      <c r="BK505" s="38" t="s">
        <v>375</v>
      </c>
      <c r="BL505" s="38" t="s">
        <v>291</v>
      </c>
      <c r="BM505" s="38"/>
      <c r="BN505" s="38"/>
      <c r="BO505" s="38"/>
      <c r="BP505" s="38"/>
      <c r="BQ505" s="38" t="s">
        <v>327</v>
      </c>
      <c r="BR505" s="38" t="s">
        <v>391</v>
      </c>
      <c r="BS505" s="38" t="s">
        <v>2058</v>
      </c>
      <c r="BT505" s="38"/>
      <c r="BU505" s="38"/>
      <c r="BV505" s="38"/>
      <c r="BW505" s="38" t="s">
        <v>303</v>
      </c>
      <c r="BX505" s="38" t="s">
        <v>292</v>
      </c>
      <c r="BY505" s="38"/>
      <c r="BZ505" s="38"/>
      <c r="CA505" s="38"/>
      <c r="CB505" s="38"/>
      <c r="CC505" s="38"/>
      <c r="CD505" s="38"/>
      <c r="CE505" s="38"/>
      <c r="CF505" s="38" t="s">
        <v>378</v>
      </c>
      <c r="CG505" s="38" t="s">
        <v>379</v>
      </c>
      <c r="CH505" s="38" t="s">
        <v>380</v>
      </c>
      <c r="CI505" s="38" t="s">
        <v>381</v>
      </c>
      <c r="CJ505" s="38" t="s">
        <v>382</v>
      </c>
      <c r="CK505" s="38" t="s">
        <v>383</v>
      </c>
      <c r="CL505" s="38"/>
      <c r="CM505" s="38"/>
      <c r="CN505" s="38"/>
      <c r="CO505" s="38"/>
      <c r="CP505" s="38"/>
      <c r="CQ505" s="38"/>
      <c r="CR505" s="38"/>
      <c r="CS505" s="38"/>
      <c r="CT505" s="38"/>
      <c r="CU505" s="38"/>
      <c r="CV505" s="38"/>
      <c r="CW505" s="38"/>
      <c r="CX505" s="38"/>
      <c r="CY505" s="38"/>
      <c r="CZ505" s="38"/>
      <c r="DA505" s="38" t="s">
        <v>384</v>
      </c>
      <c r="DB505" s="38" t="s">
        <v>379</v>
      </c>
      <c r="DC505" s="38" t="s">
        <v>385</v>
      </c>
      <c r="DD505" s="38"/>
      <c r="DE505" s="38"/>
      <c r="DF505" s="38"/>
      <c r="DG505" s="38"/>
      <c r="DH505" s="38"/>
      <c r="DI505" s="38"/>
      <c r="DJ505" s="38"/>
      <c r="DK505" s="38"/>
      <c r="DL505" s="38"/>
      <c r="DM505" s="38"/>
      <c r="DN505" s="38"/>
      <c r="DO505" s="38"/>
      <c r="DP505" s="38"/>
      <c r="DQ505" s="38"/>
      <c r="DR505" s="38"/>
      <c r="DS505" s="38"/>
      <c r="DT505" s="38"/>
      <c r="DU505" s="38"/>
      <c r="DV505" s="38"/>
      <c r="DW505" s="38"/>
      <c r="DX505" s="38"/>
      <c r="DY505" s="38"/>
      <c r="DZ505" s="38"/>
      <c r="EA505" s="38"/>
      <c r="EB505" s="38"/>
      <c r="EC505" s="38"/>
      <c r="ED505" s="38"/>
      <c r="EE505" s="38"/>
      <c r="EF505" s="38"/>
      <c r="EG505" s="38"/>
      <c r="EH505" s="38"/>
      <c r="EI505" s="38"/>
      <c r="EJ505" s="38"/>
      <c r="EK505" s="38"/>
      <c r="EL505" s="38"/>
      <c r="EM505" s="38"/>
      <c r="EN505" s="38"/>
      <c r="EO505" s="38"/>
      <c r="EP505" s="38"/>
      <c r="EQ505" s="38"/>
      <c r="ER505" s="38"/>
      <c r="ES505" s="38"/>
      <c r="ET505" s="38"/>
      <c r="EU505" s="38"/>
      <c r="EV505" s="38"/>
      <c r="EW505" s="38"/>
      <c r="EX505" s="38"/>
      <c r="EY505" s="38"/>
      <c r="EZ505" s="38"/>
      <c r="FA505" s="38"/>
      <c r="FB505" s="38"/>
      <c r="FC505" s="38"/>
      <c r="FD505" s="38"/>
      <c r="FE505" s="38"/>
      <c r="FF505" s="38"/>
      <c r="FG505" s="38"/>
      <c r="FH505" s="38"/>
      <c r="FI505" s="38"/>
      <c r="FJ505" s="38"/>
      <c r="FK505" s="38"/>
      <c r="FL505" s="38"/>
      <c r="FM505" s="38"/>
      <c r="FN505" s="38"/>
      <c r="FO505" s="38"/>
      <c r="FP505" s="38"/>
      <c r="FQ505" s="38"/>
      <c r="FR505" s="38"/>
    </row>
    <row r="506" spans="1:174" ht="25.5" customHeight="1" x14ac:dyDescent="0.2">
      <c r="A506" s="38">
        <v>501</v>
      </c>
      <c r="B506" s="39">
        <v>46130.274305555547</v>
      </c>
      <c r="C506" s="39">
        <v>46130.329861111109</v>
      </c>
      <c r="D506" s="38" t="s">
        <v>293</v>
      </c>
      <c r="E506" s="38"/>
      <c r="F506" s="38"/>
      <c r="G506" s="38"/>
      <c r="H506" s="38"/>
      <c r="I506" s="38" t="s">
        <v>210</v>
      </c>
      <c r="J506" s="38"/>
      <c r="K506" s="38"/>
      <c r="L506" s="38" t="s">
        <v>2350</v>
      </c>
      <c r="M506" s="38"/>
      <c r="N506" s="38"/>
      <c r="O506" s="40">
        <v>207290093</v>
      </c>
      <c r="P506" s="38"/>
      <c r="Q506" s="38"/>
      <c r="R506" s="38" t="s">
        <v>2351</v>
      </c>
      <c r="S506" s="38"/>
      <c r="T506" s="38"/>
      <c r="U506" s="38" t="s">
        <v>1035</v>
      </c>
      <c r="V506" s="38"/>
      <c r="W506" s="38"/>
      <c r="X506" s="40" t="s">
        <v>1036</v>
      </c>
      <c r="Y506" s="38"/>
      <c r="Z506" s="38"/>
      <c r="AA506" s="38" t="s">
        <v>2352</v>
      </c>
      <c r="AB506" s="38"/>
      <c r="AC506" s="38"/>
      <c r="AD506" s="38" t="s">
        <v>262</v>
      </c>
      <c r="AE506" s="38"/>
      <c r="AF506" s="38"/>
      <c r="AG506" s="38" t="s">
        <v>502</v>
      </c>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41"/>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38"/>
      <c r="CO506" s="38"/>
      <c r="CP506" s="38"/>
      <c r="CQ506" s="38"/>
      <c r="CR506" s="38"/>
      <c r="CS506" s="38"/>
      <c r="CT506" s="38"/>
      <c r="CU506" s="38"/>
      <c r="CV506" s="38"/>
      <c r="CW506" s="38"/>
      <c r="CX506" s="38"/>
      <c r="CY506" s="38"/>
      <c r="CZ506" s="38"/>
      <c r="DA506" s="38"/>
      <c r="DB506" s="38"/>
      <c r="DC506" s="38"/>
      <c r="DD506" s="38"/>
      <c r="DE506" s="38"/>
      <c r="DF506" s="38"/>
      <c r="DG506" s="38"/>
      <c r="DH506" s="38"/>
      <c r="DI506" s="38"/>
      <c r="DJ506" s="38"/>
      <c r="DK506" s="38"/>
      <c r="DL506" s="38"/>
      <c r="DM506" s="38"/>
      <c r="DN506" s="38"/>
      <c r="DO506" s="38"/>
      <c r="DP506" s="38"/>
      <c r="DQ506" s="38"/>
      <c r="DR506" s="38"/>
      <c r="DS506" s="38"/>
      <c r="DT506" s="38"/>
      <c r="DU506" s="38"/>
      <c r="DV506" s="38"/>
      <c r="DW506" s="38"/>
      <c r="DX506" s="38"/>
      <c r="DY506" s="38"/>
      <c r="DZ506" s="38"/>
      <c r="EA506" s="38"/>
      <c r="EB506" s="38"/>
      <c r="EC506" s="38"/>
      <c r="ED506" s="38"/>
      <c r="EE506" s="38"/>
      <c r="EF506" s="38"/>
      <c r="EG506" s="38"/>
      <c r="EH506" s="38"/>
      <c r="EI506" s="38"/>
      <c r="EJ506" s="38"/>
      <c r="EK506" s="38"/>
      <c r="EL506" s="38"/>
      <c r="EM506" s="38"/>
      <c r="EN506" s="38"/>
      <c r="EO506" s="38"/>
      <c r="EP506" s="38"/>
      <c r="EQ506" s="38"/>
      <c r="ER506" s="38"/>
      <c r="ES506" s="38"/>
      <c r="ET506" s="38"/>
      <c r="EU506" s="38"/>
      <c r="EV506" s="38"/>
      <c r="EW506" s="38"/>
      <c r="EX506" s="38"/>
      <c r="EY506" s="38"/>
      <c r="EZ506" s="38" t="s">
        <v>615</v>
      </c>
      <c r="FA506" s="38" t="s">
        <v>379</v>
      </c>
      <c r="FB506" s="38" t="s">
        <v>380</v>
      </c>
      <c r="FC506" s="38"/>
      <c r="FD506" s="38"/>
      <c r="FE506" s="38"/>
      <c r="FF506" s="38" t="s">
        <v>616</v>
      </c>
      <c r="FG506" s="38" t="s">
        <v>379</v>
      </c>
      <c r="FH506" s="38" t="s">
        <v>380</v>
      </c>
      <c r="FI506" s="38"/>
      <c r="FJ506" s="38"/>
      <c r="FK506" s="38"/>
      <c r="FL506" s="38"/>
      <c r="FM506" s="38"/>
      <c r="FN506" s="38"/>
      <c r="FO506" s="38"/>
      <c r="FP506" s="38"/>
      <c r="FQ506" s="38"/>
      <c r="FR506" s="38"/>
    </row>
    <row r="507" spans="1:174" ht="25.5" customHeight="1" x14ac:dyDescent="0.2">
      <c r="A507" s="38">
        <v>502</v>
      </c>
      <c r="B507" s="39">
        <v>46130.388888888891</v>
      </c>
      <c r="C507" s="39">
        <v>46130.395138888889</v>
      </c>
      <c r="D507" s="38" t="s">
        <v>293</v>
      </c>
      <c r="E507" s="38"/>
      <c r="F507" s="38"/>
      <c r="G507" s="38"/>
      <c r="H507" s="38"/>
      <c r="I507" s="38" t="s">
        <v>210</v>
      </c>
      <c r="J507" s="38"/>
      <c r="K507" s="38"/>
      <c r="L507" s="38" t="s">
        <v>2353</v>
      </c>
      <c r="M507" s="38"/>
      <c r="N507" s="38"/>
      <c r="O507" s="40">
        <v>118640268</v>
      </c>
      <c r="P507" s="38"/>
      <c r="Q507" s="38"/>
      <c r="R507" s="38" t="s">
        <v>2354</v>
      </c>
      <c r="S507" s="38"/>
      <c r="T507" s="38"/>
      <c r="U507" s="38" t="s">
        <v>2355</v>
      </c>
      <c r="V507" s="38"/>
      <c r="W507" s="38"/>
      <c r="X507" s="40" t="s">
        <v>2356</v>
      </c>
      <c r="Y507" s="38"/>
      <c r="Z507" s="38"/>
      <c r="AA507" s="38" t="s">
        <v>824</v>
      </c>
      <c r="AB507" s="38"/>
      <c r="AC507" s="38"/>
      <c r="AD507" s="38" t="s">
        <v>262</v>
      </c>
      <c r="AE507" s="38"/>
      <c r="AF507" s="38"/>
      <c r="AG507" s="38" t="s">
        <v>2357</v>
      </c>
      <c r="AH507" s="38"/>
      <c r="AI507" s="38"/>
      <c r="AJ507" s="38" t="s">
        <v>237</v>
      </c>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41"/>
      <c r="BG507" s="38"/>
      <c r="BH507" s="38"/>
      <c r="BI507" s="38"/>
      <c r="BJ507" s="38"/>
      <c r="BK507" s="38" t="s">
        <v>375</v>
      </c>
      <c r="BL507" s="38" t="s">
        <v>291</v>
      </c>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t="s">
        <v>514</v>
      </c>
      <c r="CS507" s="38"/>
      <c r="CT507" s="38"/>
      <c r="CU507" s="38"/>
      <c r="CV507" s="38"/>
      <c r="CW507" s="38"/>
      <c r="CX507" s="38"/>
      <c r="CY507" s="38"/>
      <c r="CZ507" s="38"/>
      <c r="DA507" s="38" t="s">
        <v>384</v>
      </c>
      <c r="DB507" s="38" t="s">
        <v>379</v>
      </c>
      <c r="DC507" s="38" t="s">
        <v>385</v>
      </c>
      <c r="DD507" s="38"/>
      <c r="DE507" s="38"/>
      <c r="DF507" s="38"/>
      <c r="DG507" s="38"/>
      <c r="DH507" s="38"/>
      <c r="DI507" s="38"/>
      <c r="DJ507" s="38"/>
      <c r="DK507" s="38"/>
      <c r="DL507" s="38"/>
      <c r="DM507" s="38" t="s">
        <v>307</v>
      </c>
      <c r="DN507" s="38"/>
      <c r="DO507" s="38"/>
      <c r="DP507" s="38"/>
      <c r="DQ507" s="38"/>
      <c r="DR507" s="38"/>
      <c r="DS507" s="38"/>
      <c r="DT507" s="38"/>
      <c r="DU507" s="38"/>
      <c r="DV507" s="38"/>
      <c r="DW507" s="38"/>
      <c r="DX507" s="38"/>
      <c r="DY507" s="38"/>
      <c r="DZ507" s="38"/>
      <c r="EA507" s="38"/>
      <c r="EB507" s="38"/>
      <c r="EC507" s="38"/>
      <c r="ED507" s="38"/>
      <c r="EE507" s="38"/>
      <c r="EF507" s="38"/>
      <c r="EG507" s="38"/>
      <c r="EH507" s="38"/>
      <c r="EI507" s="38"/>
      <c r="EJ507" s="38"/>
      <c r="EK507" s="38"/>
      <c r="EL507" s="38"/>
      <c r="EM507" s="38"/>
      <c r="EN507" s="38"/>
      <c r="EO507" s="38"/>
      <c r="EP507" s="38"/>
      <c r="EQ507" s="38"/>
      <c r="ER507" s="38"/>
      <c r="ES507" s="38"/>
      <c r="ET507" s="38"/>
      <c r="EU507" s="38"/>
      <c r="EV507" s="38"/>
      <c r="EW507" s="38"/>
      <c r="EX507" s="38"/>
      <c r="EY507" s="38"/>
      <c r="EZ507" s="38"/>
      <c r="FA507" s="38"/>
      <c r="FB507" s="38"/>
      <c r="FC507" s="38"/>
      <c r="FD507" s="38"/>
      <c r="FE507" s="38"/>
      <c r="FF507" s="38"/>
      <c r="FG507" s="38"/>
      <c r="FH507" s="38"/>
      <c r="FI507" s="38"/>
      <c r="FJ507" s="38"/>
      <c r="FK507" s="38"/>
      <c r="FL507" s="38"/>
      <c r="FM507" s="38"/>
      <c r="FN507" s="38"/>
      <c r="FO507" s="38"/>
      <c r="FP507" s="38"/>
      <c r="FQ507" s="38"/>
      <c r="FR507" s="38"/>
    </row>
    <row r="508" spans="1:174" ht="25.5" customHeight="1" x14ac:dyDescent="0.2">
      <c r="A508" s="38">
        <v>503</v>
      </c>
      <c r="B508" s="39">
        <v>46130.417361111111</v>
      </c>
      <c r="C508" s="39">
        <v>46130.420138888891</v>
      </c>
      <c r="D508" s="38" t="s">
        <v>293</v>
      </c>
      <c r="E508" s="38"/>
      <c r="F508" s="38"/>
      <c r="G508" s="38"/>
      <c r="H508" s="38"/>
      <c r="I508" s="38" t="s">
        <v>210</v>
      </c>
      <c r="J508" s="38"/>
      <c r="K508" s="38"/>
      <c r="L508" s="38" t="s">
        <v>2358</v>
      </c>
      <c r="M508" s="38"/>
      <c r="N508" s="38"/>
      <c r="O508" s="40">
        <v>120360350</v>
      </c>
      <c r="P508" s="38"/>
      <c r="Q508" s="38"/>
      <c r="R508" s="38" t="s">
        <v>2359</v>
      </c>
      <c r="S508" s="38"/>
      <c r="T508" s="38"/>
      <c r="U508" s="38" t="s">
        <v>2360</v>
      </c>
      <c r="V508" s="38"/>
      <c r="W508" s="38"/>
      <c r="X508" s="40">
        <v>87669565</v>
      </c>
      <c r="Y508" s="38"/>
      <c r="Z508" s="38"/>
      <c r="AA508" s="38" t="s">
        <v>1111</v>
      </c>
      <c r="AB508" s="38"/>
      <c r="AC508" s="38"/>
      <c r="AD508" s="38" t="s">
        <v>215</v>
      </c>
      <c r="AE508" s="38"/>
      <c r="AF508" s="38"/>
      <c r="AG508" s="38" t="s">
        <v>239</v>
      </c>
      <c r="AH508" s="38"/>
      <c r="AI508" s="38"/>
      <c r="AJ508" s="38" t="s">
        <v>239</v>
      </c>
      <c r="AK508" s="38"/>
      <c r="AL508" s="38"/>
      <c r="AM508" s="38" t="s">
        <v>298</v>
      </c>
      <c r="AN508" s="38" t="s">
        <v>291</v>
      </c>
      <c r="AO508" s="38"/>
      <c r="AP508" s="38" t="s">
        <v>299</v>
      </c>
      <c r="AQ508" s="38" t="s">
        <v>291</v>
      </c>
      <c r="AR508" s="38"/>
      <c r="AS508" s="38" t="s">
        <v>366</v>
      </c>
      <c r="AT508" s="38" t="s">
        <v>367</v>
      </c>
      <c r="AU508" s="38"/>
      <c r="AV508" s="38" t="s">
        <v>325</v>
      </c>
      <c r="AW508" s="38"/>
      <c r="AX508" s="38"/>
      <c r="AY508" s="38"/>
      <c r="AZ508" s="38"/>
      <c r="BA508" s="38"/>
      <c r="BB508" s="38"/>
      <c r="BC508" s="38"/>
      <c r="BD508" s="38"/>
      <c r="BE508" s="38"/>
      <c r="BF508" s="41"/>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c r="DA508" s="38"/>
      <c r="DB508" s="38"/>
      <c r="DC508" s="38"/>
      <c r="DD508" s="38"/>
      <c r="DE508" s="38"/>
      <c r="DF508" s="38"/>
      <c r="DG508" s="38"/>
      <c r="DH508" s="38"/>
      <c r="DI508" s="38"/>
      <c r="DJ508" s="38"/>
      <c r="DK508" s="38"/>
      <c r="DL508" s="38"/>
      <c r="DM508" s="38"/>
      <c r="DN508" s="38"/>
      <c r="DO508" s="38"/>
      <c r="DP508" s="38"/>
      <c r="DQ508" s="38"/>
      <c r="DR508" s="38"/>
      <c r="DS508" s="38"/>
      <c r="DT508" s="38"/>
      <c r="DU508" s="38"/>
      <c r="DV508" s="38"/>
      <c r="DW508" s="38"/>
      <c r="DX508" s="38"/>
      <c r="DY508" s="38"/>
      <c r="DZ508" s="38"/>
      <c r="EA508" s="38"/>
      <c r="EB508" s="38"/>
      <c r="EC508" s="38"/>
      <c r="ED508" s="38"/>
      <c r="EE508" s="38"/>
      <c r="EF508" s="38"/>
      <c r="EG508" s="38"/>
      <c r="EH508" s="38"/>
      <c r="EI508" s="38"/>
      <c r="EJ508" s="38"/>
      <c r="EK508" s="38"/>
      <c r="EL508" s="38"/>
      <c r="EM508" s="38"/>
      <c r="EN508" s="38"/>
      <c r="EO508" s="38"/>
      <c r="EP508" s="38"/>
      <c r="EQ508" s="38"/>
      <c r="ER508" s="38"/>
      <c r="ES508" s="38"/>
      <c r="ET508" s="38"/>
      <c r="EU508" s="38"/>
      <c r="EV508" s="38"/>
      <c r="EW508" s="38"/>
      <c r="EX508" s="38"/>
      <c r="EY508" s="38"/>
      <c r="EZ508" s="38"/>
      <c r="FA508" s="38"/>
      <c r="FB508" s="38"/>
      <c r="FC508" s="38"/>
      <c r="FD508" s="38"/>
      <c r="FE508" s="38"/>
      <c r="FF508" s="38"/>
      <c r="FG508" s="38"/>
      <c r="FH508" s="38"/>
      <c r="FI508" s="38"/>
      <c r="FJ508" s="38"/>
      <c r="FK508" s="38"/>
      <c r="FL508" s="38"/>
      <c r="FM508" s="38"/>
      <c r="FN508" s="38"/>
      <c r="FO508" s="38"/>
      <c r="FP508" s="38"/>
      <c r="FQ508" s="38"/>
      <c r="FR508" s="38"/>
    </row>
    <row r="509" spans="1:174" ht="25.5" customHeight="1" x14ac:dyDescent="0.2">
      <c r="A509" s="38">
        <v>504</v>
      </c>
      <c r="B509" s="39">
        <v>46130.567361111112</v>
      </c>
      <c r="C509" s="39">
        <v>46130.568749999999</v>
      </c>
      <c r="D509" s="38" t="s">
        <v>293</v>
      </c>
      <c r="E509" s="38"/>
      <c r="F509" s="38"/>
      <c r="G509" s="38"/>
      <c r="H509" s="38"/>
      <c r="I509" s="38" t="s">
        <v>210</v>
      </c>
      <c r="J509" s="38"/>
      <c r="K509" s="38"/>
      <c r="L509" s="38" t="s">
        <v>2361</v>
      </c>
      <c r="M509" s="38"/>
      <c r="N509" s="38"/>
      <c r="O509" s="40">
        <v>305760111</v>
      </c>
      <c r="P509" s="38"/>
      <c r="Q509" s="38"/>
      <c r="R509" s="38" t="s">
        <v>2362</v>
      </c>
      <c r="S509" s="38"/>
      <c r="T509" s="38"/>
      <c r="U509" s="38" t="s">
        <v>2363</v>
      </c>
      <c r="V509" s="38"/>
      <c r="W509" s="38"/>
      <c r="X509" s="40">
        <v>89881579</v>
      </c>
      <c r="Y509" s="38"/>
      <c r="Z509" s="38"/>
      <c r="AA509" s="38" t="s">
        <v>2364</v>
      </c>
      <c r="AB509" s="38"/>
      <c r="AC509" s="38"/>
      <c r="AD509" s="38" t="s">
        <v>262</v>
      </c>
      <c r="AE509" s="38"/>
      <c r="AF509" s="38"/>
      <c r="AG509" s="38" t="s">
        <v>237</v>
      </c>
      <c r="AH509" s="38"/>
      <c r="AI509" s="38"/>
      <c r="AJ509" s="38" t="s">
        <v>2365</v>
      </c>
      <c r="AK509" s="38"/>
      <c r="AL509" s="38"/>
      <c r="AM509" s="38" t="s">
        <v>298</v>
      </c>
      <c r="AN509" s="38" t="s">
        <v>291</v>
      </c>
      <c r="AO509" s="38"/>
      <c r="AP509" s="38" t="s">
        <v>299</v>
      </c>
      <c r="AQ509" s="38" t="s">
        <v>291</v>
      </c>
      <c r="AR509" s="38"/>
      <c r="AS509" s="38"/>
      <c r="AT509" s="38"/>
      <c r="AU509" s="38"/>
      <c r="AV509" s="38"/>
      <c r="AW509" s="38"/>
      <c r="AX509" s="38"/>
      <c r="AY509" s="38"/>
      <c r="AZ509" s="38"/>
      <c r="BA509" s="38"/>
      <c r="BB509" s="38"/>
      <c r="BC509" s="38"/>
      <c r="BD509" s="38"/>
      <c r="BE509" s="38"/>
      <c r="BF509" s="41"/>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38"/>
      <c r="CO509" s="38"/>
      <c r="CP509" s="38"/>
      <c r="CQ509" s="38"/>
      <c r="CR509" s="38"/>
      <c r="CS509" s="38"/>
      <c r="CT509" s="38"/>
      <c r="CU509" s="38"/>
      <c r="CV509" s="38"/>
      <c r="CW509" s="38"/>
      <c r="CX509" s="38"/>
      <c r="CY509" s="38"/>
      <c r="CZ509" s="38"/>
      <c r="DA509" s="38"/>
      <c r="DB509" s="38"/>
      <c r="DC509" s="38"/>
      <c r="DD509" s="38"/>
      <c r="DE509" s="38"/>
      <c r="DF509" s="38"/>
      <c r="DG509" s="38"/>
      <c r="DH509" s="38"/>
      <c r="DI509" s="38"/>
      <c r="DJ509" s="38"/>
      <c r="DK509" s="38"/>
      <c r="DL509" s="38"/>
      <c r="DM509" s="38"/>
      <c r="DN509" s="38"/>
      <c r="DO509" s="38"/>
      <c r="DP509" s="38"/>
      <c r="DQ509" s="38"/>
      <c r="DR509" s="38"/>
      <c r="DS509" s="38"/>
      <c r="DT509" s="38"/>
      <c r="DU509" s="38"/>
      <c r="DV509" s="38"/>
      <c r="DW509" s="38"/>
      <c r="DX509" s="38"/>
      <c r="DY509" s="38"/>
      <c r="DZ509" s="38"/>
      <c r="EA509" s="38"/>
      <c r="EB509" s="38"/>
      <c r="EC509" s="38"/>
      <c r="ED509" s="38"/>
      <c r="EE509" s="38"/>
      <c r="EF509" s="38"/>
      <c r="EG509" s="38"/>
      <c r="EH509" s="38"/>
      <c r="EI509" s="38"/>
      <c r="EJ509" s="38"/>
      <c r="EK509" s="38"/>
      <c r="EL509" s="38"/>
      <c r="EM509" s="38"/>
      <c r="EN509" s="38"/>
      <c r="EO509" s="38"/>
      <c r="EP509" s="38"/>
      <c r="EQ509" s="38"/>
      <c r="ER509" s="38"/>
      <c r="ES509" s="38"/>
      <c r="ET509" s="38"/>
      <c r="EU509" s="38"/>
      <c r="EV509" s="38"/>
      <c r="EW509" s="38"/>
      <c r="EX509" s="38"/>
      <c r="EY509" s="38"/>
      <c r="EZ509" s="38"/>
      <c r="FA509" s="38"/>
      <c r="FB509" s="38"/>
      <c r="FC509" s="38"/>
      <c r="FD509" s="38"/>
      <c r="FE509" s="38"/>
      <c r="FF509" s="38"/>
      <c r="FG509" s="38"/>
      <c r="FH509" s="38"/>
      <c r="FI509" s="38"/>
      <c r="FJ509" s="38"/>
      <c r="FK509" s="38"/>
      <c r="FL509" s="38"/>
      <c r="FM509" s="38"/>
      <c r="FN509" s="38"/>
      <c r="FO509" s="38"/>
      <c r="FP509" s="38"/>
      <c r="FQ509" s="38"/>
      <c r="FR509" s="38"/>
    </row>
    <row r="510" spans="1:174" ht="25.5" customHeight="1" x14ac:dyDescent="0.2">
      <c r="A510" s="38">
        <v>505</v>
      </c>
      <c r="B510" s="39">
        <v>46130.927083333343</v>
      </c>
      <c r="C510" s="39">
        <v>46130.930555555547</v>
      </c>
      <c r="D510" s="38" t="s">
        <v>293</v>
      </c>
      <c r="E510" s="38"/>
      <c r="F510" s="38"/>
      <c r="G510" s="38"/>
      <c r="H510" s="38"/>
      <c r="I510" s="38" t="s">
        <v>210</v>
      </c>
      <c r="J510" s="38"/>
      <c r="K510" s="38"/>
      <c r="L510" s="38" t="s">
        <v>2366</v>
      </c>
      <c r="M510" s="38"/>
      <c r="N510" s="38"/>
      <c r="O510" s="40">
        <v>208100406</v>
      </c>
      <c r="P510" s="38"/>
      <c r="Q510" s="38"/>
      <c r="R510" s="38" t="s">
        <v>2367</v>
      </c>
      <c r="S510" s="38"/>
      <c r="T510" s="38"/>
      <c r="U510" s="38" t="s">
        <v>2368</v>
      </c>
      <c r="V510" s="38"/>
      <c r="W510" s="38"/>
      <c r="X510" s="40">
        <v>62673589</v>
      </c>
      <c r="Y510" s="38"/>
      <c r="Z510" s="38"/>
      <c r="AA510" s="38" t="s">
        <v>1031</v>
      </c>
      <c r="AB510" s="38"/>
      <c r="AC510" s="38"/>
      <c r="AD510" s="38" t="s">
        <v>262</v>
      </c>
      <c r="AE510" s="38"/>
      <c r="AF510" s="38"/>
      <c r="AG510" s="38" t="s">
        <v>237</v>
      </c>
      <c r="AH510" s="38"/>
      <c r="AI510" s="38"/>
      <c r="AJ510" s="38" t="s">
        <v>237</v>
      </c>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41"/>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c r="CT510" s="38"/>
      <c r="CU510" s="38"/>
      <c r="CV510" s="38"/>
      <c r="CW510" s="38"/>
      <c r="CX510" s="38"/>
      <c r="CY510" s="38"/>
      <c r="CZ510" s="38"/>
      <c r="DA510" s="38"/>
      <c r="DB510" s="38"/>
      <c r="DC510" s="38"/>
      <c r="DD510" s="38"/>
      <c r="DE510" s="38"/>
      <c r="DF510" s="38"/>
      <c r="DG510" s="38"/>
      <c r="DH510" s="38"/>
      <c r="DI510" s="38"/>
      <c r="DJ510" s="38"/>
      <c r="DK510" s="38"/>
      <c r="DL510" s="38"/>
      <c r="DM510" s="38"/>
      <c r="DN510" s="38"/>
      <c r="DO510" s="38"/>
      <c r="DP510" s="38"/>
      <c r="DQ510" s="38"/>
      <c r="DR510" s="38"/>
      <c r="DS510" s="38"/>
      <c r="DT510" s="38"/>
      <c r="DU510" s="38"/>
      <c r="DV510" s="38"/>
      <c r="DW510" s="38"/>
      <c r="DX510" s="38"/>
      <c r="DY510" s="38"/>
      <c r="DZ510" s="38"/>
      <c r="EA510" s="38"/>
      <c r="EB510" s="38" t="s">
        <v>308</v>
      </c>
      <c r="EC510" s="38" t="s">
        <v>291</v>
      </c>
      <c r="ED510" s="38" t="s">
        <v>426</v>
      </c>
      <c r="EE510" s="38"/>
      <c r="EF510" s="38"/>
      <c r="EG510" s="38"/>
      <c r="EH510" s="38" t="s">
        <v>318</v>
      </c>
      <c r="EI510" s="38" t="s">
        <v>292</v>
      </c>
      <c r="EJ510" s="38"/>
      <c r="EK510" s="38" t="s">
        <v>444</v>
      </c>
      <c r="EL510" s="38" t="s">
        <v>292</v>
      </c>
      <c r="EM510" s="38"/>
      <c r="EN510" s="38" t="s">
        <v>445</v>
      </c>
      <c r="EO510" s="38" t="s">
        <v>292</v>
      </c>
      <c r="EP510" s="38"/>
      <c r="EQ510" s="38" t="s">
        <v>446</v>
      </c>
      <c r="ER510" s="38" t="s">
        <v>467</v>
      </c>
      <c r="ES510" s="38" t="s">
        <v>2369</v>
      </c>
      <c r="ET510" s="38"/>
      <c r="EU510" s="38"/>
      <c r="EV510" s="38"/>
      <c r="EW510" s="38"/>
      <c r="EX510" s="38"/>
      <c r="EY510" s="38"/>
      <c r="EZ510" s="38"/>
      <c r="FA510" s="38"/>
      <c r="FB510" s="38"/>
      <c r="FC510" s="38"/>
      <c r="FD510" s="38"/>
      <c r="FE510" s="38"/>
      <c r="FF510" s="38"/>
      <c r="FG510" s="38"/>
      <c r="FH510" s="38"/>
      <c r="FI510" s="38"/>
      <c r="FJ510" s="38"/>
      <c r="FK510" s="38"/>
      <c r="FL510" s="38"/>
      <c r="FM510" s="38"/>
      <c r="FN510" s="38"/>
      <c r="FO510" s="38"/>
      <c r="FP510" s="38"/>
      <c r="FQ510" s="38"/>
      <c r="FR510" s="38"/>
    </row>
    <row r="511" spans="1:174" ht="25.5" customHeight="1" x14ac:dyDescent="0.2">
      <c r="A511" s="38">
        <v>506</v>
      </c>
      <c r="B511" s="39">
        <v>46131.324305555558</v>
      </c>
      <c r="C511" s="39">
        <v>46131.329861111109</v>
      </c>
      <c r="D511" s="38" t="s">
        <v>293</v>
      </c>
      <c r="E511" s="38"/>
      <c r="F511" s="38"/>
      <c r="G511" s="38"/>
      <c r="H511" s="38"/>
      <c r="I511" s="38" t="s">
        <v>210</v>
      </c>
      <c r="J511" s="38"/>
      <c r="K511" s="38"/>
      <c r="L511" s="38" t="s">
        <v>2370</v>
      </c>
      <c r="M511" s="38"/>
      <c r="N511" s="38"/>
      <c r="O511" s="40">
        <v>604970126</v>
      </c>
      <c r="P511" s="38"/>
      <c r="Q511" s="38"/>
      <c r="R511" s="38" t="s">
        <v>2371</v>
      </c>
      <c r="S511" s="38"/>
      <c r="T511" s="38"/>
      <c r="U511" s="43" t="s">
        <v>2372</v>
      </c>
      <c r="V511" s="38"/>
      <c r="W511" s="38"/>
      <c r="X511" s="40" t="s">
        <v>2373</v>
      </c>
      <c r="Y511" s="38"/>
      <c r="Z511" s="38"/>
      <c r="AA511" s="38" t="s">
        <v>2374</v>
      </c>
      <c r="AB511" s="38"/>
      <c r="AC511" s="38"/>
      <c r="AD511" s="38" t="s">
        <v>262</v>
      </c>
      <c r="AE511" s="38"/>
      <c r="AF511" s="38"/>
      <c r="AG511" s="38" t="s">
        <v>2375</v>
      </c>
      <c r="AH511" s="38"/>
      <c r="AI511" s="38"/>
      <c r="AJ511" s="38" t="s">
        <v>2375</v>
      </c>
      <c r="AK511" s="38"/>
      <c r="AL511" s="38"/>
      <c r="AM511" s="38"/>
      <c r="AN511" s="38"/>
      <c r="AO511" s="38"/>
      <c r="AP511" s="38"/>
      <c r="AQ511" s="38"/>
      <c r="AR511" s="38"/>
      <c r="AS511" s="38"/>
      <c r="AT511" s="38"/>
      <c r="AU511" s="38"/>
      <c r="AV511" s="38"/>
      <c r="AW511" s="38"/>
      <c r="AX511" s="38"/>
      <c r="AY511" s="38"/>
      <c r="AZ511" s="38"/>
      <c r="BA511" s="38"/>
      <c r="BB511" s="38"/>
      <c r="BC511" s="38"/>
      <c r="BD511" s="38"/>
      <c r="BE511" s="38" t="s">
        <v>397</v>
      </c>
      <c r="BF511" s="41" t="s">
        <v>291</v>
      </c>
      <c r="BG511" s="38"/>
      <c r="BH511" s="38"/>
      <c r="BI511" s="38"/>
      <c r="BJ511" s="38"/>
      <c r="BK511" s="38"/>
      <c r="BL511" s="38"/>
      <c r="BM511" s="38"/>
      <c r="BN511" s="38"/>
      <c r="BO511" s="38"/>
      <c r="BP511" s="38"/>
      <c r="BQ511" s="38"/>
      <c r="BR511" s="38"/>
      <c r="BS511" s="38"/>
      <c r="BT511" s="38" t="s">
        <v>398</v>
      </c>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c r="DA511" s="38"/>
      <c r="DB511" s="38"/>
      <c r="DC511" s="38"/>
      <c r="DD511" s="38"/>
      <c r="DE511" s="38"/>
      <c r="DF511" s="38"/>
      <c r="DG511" s="38"/>
      <c r="DH511" s="38"/>
      <c r="DI511" s="38"/>
      <c r="DJ511" s="38"/>
      <c r="DK511" s="38"/>
      <c r="DL511" s="38"/>
      <c r="DM511" s="38"/>
      <c r="DN511" s="38"/>
      <c r="DO511" s="38"/>
      <c r="DP511" s="38"/>
      <c r="DQ511" s="38"/>
      <c r="DR511" s="38"/>
      <c r="DS511" s="38"/>
      <c r="DT511" s="38"/>
      <c r="DU511" s="38"/>
      <c r="DV511" s="38"/>
      <c r="DW511" s="38"/>
      <c r="DX511" s="38"/>
      <c r="DY511" s="38"/>
      <c r="DZ511" s="38"/>
      <c r="EA511" s="38"/>
      <c r="EB511" s="38"/>
      <c r="EC511" s="38"/>
      <c r="ED511" s="38"/>
      <c r="EE511" s="38"/>
      <c r="EF511" s="38"/>
      <c r="EG511" s="38"/>
      <c r="EH511" s="38"/>
      <c r="EI511" s="38"/>
      <c r="EJ511" s="38"/>
      <c r="EK511" s="38"/>
      <c r="EL511" s="38"/>
      <c r="EM511" s="38"/>
      <c r="EN511" s="38"/>
      <c r="EO511" s="38"/>
      <c r="EP511" s="38"/>
      <c r="EQ511" s="38"/>
      <c r="ER511" s="38"/>
      <c r="ES511" s="38"/>
      <c r="ET511" s="38"/>
      <c r="EU511" s="38"/>
      <c r="EV511" s="38"/>
      <c r="EW511" s="38"/>
      <c r="EX511" s="38"/>
      <c r="EY511" s="38"/>
      <c r="EZ511" s="38"/>
      <c r="FA511" s="38"/>
      <c r="FB511" s="38"/>
      <c r="FC511" s="38"/>
      <c r="FD511" s="38"/>
      <c r="FE511" s="38"/>
      <c r="FF511" s="38"/>
      <c r="FG511" s="38"/>
      <c r="FH511" s="38"/>
      <c r="FI511" s="38"/>
      <c r="FJ511" s="38"/>
      <c r="FK511" s="38"/>
      <c r="FL511" s="38"/>
      <c r="FM511" s="38"/>
      <c r="FN511" s="38"/>
      <c r="FO511" s="38"/>
      <c r="FP511" s="38"/>
      <c r="FQ511" s="38"/>
      <c r="FR511" s="38"/>
    </row>
    <row r="512" spans="1:174" ht="25.5" customHeight="1" x14ac:dyDescent="0.2">
      <c r="A512" s="38">
        <v>507</v>
      </c>
      <c r="B512" s="39">
        <v>46131.424305555563</v>
      </c>
      <c r="C512" s="39">
        <v>46131.429861111108</v>
      </c>
      <c r="D512" s="38" t="s">
        <v>293</v>
      </c>
      <c r="E512" s="38"/>
      <c r="F512" s="38"/>
      <c r="G512" s="38"/>
      <c r="H512" s="38"/>
      <c r="I512" s="38" t="s">
        <v>210</v>
      </c>
      <c r="J512" s="38"/>
      <c r="K512" s="38"/>
      <c r="L512" s="38" t="s">
        <v>2376</v>
      </c>
      <c r="M512" s="38"/>
      <c r="N512" s="38"/>
      <c r="O512" s="40">
        <v>205690040</v>
      </c>
      <c r="P512" s="38"/>
      <c r="Q512" s="38"/>
      <c r="R512" s="38" t="s">
        <v>2377</v>
      </c>
      <c r="S512" s="38"/>
      <c r="T512" s="38"/>
      <c r="U512" s="38" t="s">
        <v>2378</v>
      </c>
      <c r="V512" s="38"/>
      <c r="W512" s="38"/>
      <c r="X512" s="40" t="s">
        <v>2379</v>
      </c>
      <c r="Y512" s="38"/>
      <c r="Z512" s="38"/>
      <c r="AA512" s="38" t="s">
        <v>589</v>
      </c>
      <c r="AB512" s="38"/>
      <c r="AC512" s="38"/>
      <c r="AD512" s="38" t="s">
        <v>262</v>
      </c>
      <c r="AE512" s="38"/>
      <c r="AF512" s="38"/>
      <c r="AG512" s="38" t="s">
        <v>237</v>
      </c>
      <c r="AH512" s="38"/>
      <c r="AI512" s="38"/>
      <c r="AJ512" s="38" t="s">
        <v>237</v>
      </c>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41"/>
      <c r="BG512" s="38"/>
      <c r="BH512" s="38"/>
      <c r="BI512" s="38"/>
      <c r="BJ512" s="38"/>
      <c r="BK512" s="38"/>
      <c r="BL512" s="38"/>
      <c r="BM512" s="38"/>
      <c r="BN512" s="38"/>
      <c r="BO512" s="38"/>
      <c r="BP512" s="38"/>
      <c r="BQ512" s="38" t="s">
        <v>327</v>
      </c>
      <c r="BR512" s="38" t="s">
        <v>292</v>
      </c>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t="s">
        <v>465</v>
      </c>
      <c r="CP512" s="38"/>
      <c r="CQ512" s="38"/>
      <c r="CR512" s="38"/>
      <c r="CS512" s="38"/>
      <c r="CT512" s="38"/>
      <c r="CU512" s="38" t="s">
        <v>306</v>
      </c>
      <c r="CV512" s="38" t="s">
        <v>291</v>
      </c>
      <c r="CW512" s="38"/>
      <c r="CX512" s="38" t="s">
        <v>469</v>
      </c>
      <c r="CY512" s="38" t="s">
        <v>291</v>
      </c>
      <c r="CZ512" s="38"/>
      <c r="DA512" s="38"/>
      <c r="DB512" s="38"/>
      <c r="DC512" s="38"/>
      <c r="DD512" s="38"/>
      <c r="DE512" s="38"/>
      <c r="DF512" s="38"/>
      <c r="DG512" s="38"/>
      <c r="DH512" s="38"/>
      <c r="DI512" s="38"/>
      <c r="DJ512" s="38"/>
      <c r="DK512" s="38"/>
      <c r="DL512" s="38"/>
      <c r="DM512" s="38" t="s">
        <v>307</v>
      </c>
      <c r="DN512" s="38"/>
      <c r="DO512" s="38"/>
      <c r="DP512" s="38"/>
      <c r="DQ512" s="38"/>
      <c r="DR512" s="38"/>
      <c r="DS512" s="38"/>
      <c r="DT512" s="38"/>
      <c r="DU512" s="38"/>
      <c r="DV512" s="38"/>
      <c r="DW512" s="38"/>
      <c r="DX512" s="38"/>
      <c r="DY512" s="38"/>
      <c r="DZ512" s="38"/>
      <c r="EA512" s="38"/>
      <c r="EB512" s="38"/>
      <c r="EC512" s="38"/>
      <c r="ED512" s="38"/>
      <c r="EE512" s="38"/>
      <c r="EF512" s="38"/>
      <c r="EG512" s="38"/>
      <c r="EH512" s="38"/>
      <c r="EI512" s="38"/>
      <c r="EJ512" s="38"/>
      <c r="EK512" s="38"/>
      <c r="EL512" s="38"/>
      <c r="EM512" s="38"/>
      <c r="EN512" s="38"/>
      <c r="EO512" s="38"/>
      <c r="EP512" s="38"/>
      <c r="EQ512" s="38"/>
      <c r="ER512" s="38"/>
      <c r="ES512" s="38"/>
      <c r="ET512" s="38"/>
      <c r="EU512" s="38"/>
      <c r="EV512" s="38"/>
      <c r="EW512" s="38"/>
      <c r="EX512" s="38"/>
      <c r="EY512" s="38"/>
      <c r="EZ512" s="38"/>
      <c r="FA512" s="38"/>
      <c r="FB512" s="38"/>
      <c r="FC512" s="38"/>
      <c r="FD512" s="38"/>
      <c r="FE512" s="38"/>
      <c r="FF512" s="38"/>
      <c r="FG512" s="38"/>
      <c r="FH512" s="38"/>
      <c r="FI512" s="38"/>
      <c r="FJ512" s="38"/>
      <c r="FK512" s="38"/>
      <c r="FL512" s="38"/>
      <c r="FM512" s="38"/>
      <c r="FN512" s="38"/>
      <c r="FO512" s="38"/>
      <c r="FP512" s="38"/>
      <c r="FQ512" s="38"/>
      <c r="FR512" s="38"/>
    </row>
    <row r="513" spans="1:174" ht="25.5" customHeight="1" x14ac:dyDescent="0.2">
      <c r="A513" s="38">
        <v>508</v>
      </c>
      <c r="B513" s="39">
        <v>46131.474999999999</v>
      </c>
      <c r="C513" s="39">
        <v>46131.482638888891</v>
      </c>
      <c r="D513" s="38" t="s">
        <v>293</v>
      </c>
      <c r="E513" s="38"/>
      <c r="F513" s="38"/>
      <c r="G513" s="38"/>
      <c r="H513" s="38"/>
      <c r="I513" s="38" t="s">
        <v>210</v>
      </c>
      <c r="J513" s="38"/>
      <c r="K513" s="38"/>
      <c r="L513" s="38" t="s">
        <v>2380</v>
      </c>
      <c r="M513" s="38"/>
      <c r="N513" s="38"/>
      <c r="O513" s="40">
        <v>703260724</v>
      </c>
      <c r="P513" s="38"/>
      <c r="Q513" s="38"/>
      <c r="R513" s="38" t="s">
        <v>2381</v>
      </c>
      <c r="S513" s="38"/>
      <c r="T513" s="38"/>
      <c r="U513" s="38" t="s">
        <v>2382</v>
      </c>
      <c r="V513" s="38"/>
      <c r="W513" s="38"/>
      <c r="X513" s="40" t="s">
        <v>2383</v>
      </c>
      <c r="Y513" s="38"/>
      <c r="Z513" s="38"/>
      <c r="AA513" s="38" t="s">
        <v>1162</v>
      </c>
      <c r="AB513" s="38"/>
      <c r="AC513" s="38"/>
      <c r="AD513" s="38" t="s">
        <v>262</v>
      </c>
      <c r="AE513" s="38"/>
      <c r="AF513" s="38"/>
      <c r="AG513" s="38" t="s">
        <v>237</v>
      </c>
      <c r="AH513" s="38"/>
      <c r="AI513" s="38"/>
      <c r="AJ513" s="38" t="s">
        <v>237</v>
      </c>
      <c r="AK513" s="38"/>
      <c r="AL513" s="38"/>
      <c r="AM513" s="38"/>
      <c r="AN513" s="38"/>
      <c r="AO513" s="38"/>
      <c r="AP513" s="38"/>
      <c r="AQ513" s="38"/>
      <c r="AR513" s="38"/>
      <c r="AS513" s="38"/>
      <c r="AT513" s="38"/>
      <c r="AU513" s="38"/>
      <c r="AV513" s="38"/>
      <c r="AW513" s="38"/>
      <c r="AX513" s="38"/>
      <c r="AY513" s="38"/>
      <c r="AZ513" s="38"/>
      <c r="BA513" s="38"/>
      <c r="BB513" s="38"/>
      <c r="BC513" s="38"/>
      <c r="BD513" s="38"/>
      <c r="BE513" s="38" t="s">
        <v>397</v>
      </c>
      <c r="BF513" s="41" t="s">
        <v>291</v>
      </c>
      <c r="BG513" s="38"/>
      <c r="BH513" s="38" t="s">
        <v>317</v>
      </c>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c r="CT513" s="38"/>
      <c r="CU513" s="38"/>
      <c r="CV513" s="38"/>
      <c r="CW513" s="38"/>
      <c r="CX513" s="38"/>
      <c r="CY513" s="38"/>
      <c r="CZ513" s="38"/>
      <c r="DA513" s="38"/>
      <c r="DB513" s="38"/>
      <c r="DC513" s="38"/>
      <c r="DD513" s="38"/>
      <c r="DE513" s="38"/>
      <c r="DF513" s="38"/>
      <c r="DG513" s="38"/>
      <c r="DH513" s="38"/>
      <c r="DI513" s="38"/>
      <c r="DJ513" s="38"/>
      <c r="DK513" s="38"/>
      <c r="DL513" s="38"/>
      <c r="DM513" s="38"/>
      <c r="DN513" s="38"/>
      <c r="DO513" s="38"/>
      <c r="DP513" s="38"/>
      <c r="DQ513" s="38"/>
      <c r="DR513" s="38"/>
      <c r="DS513" s="38"/>
      <c r="DT513" s="38"/>
      <c r="DU513" s="38"/>
      <c r="DV513" s="38"/>
      <c r="DW513" s="38"/>
      <c r="DX513" s="38"/>
      <c r="DY513" s="38"/>
      <c r="DZ513" s="38"/>
      <c r="EA513" s="38"/>
      <c r="EB513" s="38"/>
      <c r="EC513" s="38"/>
      <c r="ED513" s="38"/>
      <c r="EE513" s="38"/>
      <c r="EF513" s="38"/>
      <c r="EG513" s="38"/>
      <c r="EH513" s="38"/>
      <c r="EI513" s="38"/>
      <c r="EJ513" s="38"/>
      <c r="EK513" s="38"/>
      <c r="EL513" s="38"/>
      <c r="EM513" s="38"/>
      <c r="EN513" s="38"/>
      <c r="EO513" s="38"/>
      <c r="EP513" s="38"/>
      <c r="EQ513" s="38"/>
      <c r="ER513" s="38"/>
      <c r="ES513" s="38"/>
      <c r="ET513" s="38"/>
      <c r="EU513" s="38"/>
      <c r="EV513" s="38"/>
      <c r="EW513" s="38"/>
      <c r="EX513" s="38"/>
      <c r="EY513" s="38"/>
      <c r="EZ513" s="38"/>
      <c r="FA513" s="38"/>
      <c r="FB513" s="38"/>
      <c r="FC513" s="38"/>
      <c r="FD513" s="38"/>
      <c r="FE513" s="38"/>
      <c r="FF513" s="38"/>
      <c r="FG513" s="38"/>
      <c r="FH513" s="38"/>
      <c r="FI513" s="38"/>
      <c r="FJ513" s="38"/>
      <c r="FK513" s="38"/>
      <c r="FL513" s="38"/>
      <c r="FM513" s="38"/>
      <c r="FN513" s="38"/>
      <c r="FO513" s="38"/>
      <c r="FP513" s="38"/>
      <c r="FQ513" s="38"/>
      <c r="FR513" s="38"/>
    </row>
    <row r="514" spans="1:174" ht="25.5" customHeight="1" x14ac:dyDescent="0.2">
      <c r="A514" s="38">
        <v>509</v>
      </c>
      <c r="B514" s="39">
        <v>46131.724305555559</v>
      </c>
      <c r="C514" s="39">
        <v>46131.734027777777</v>
      </c>
      <c r="D514" s="38" t="s">
        <v>293</v>
      </c>
      <c r="E514" s="38"/>
      <c r="F514" s="38"/>
      <c r="G514" s="38"/>
      <c r="H514" s="38"/>
      <c r="I514" s="38" t="s">
        <v>210</v>
      </c>
      <c r="J514" s="38"/>
      <c r="K514" s="38"/>
      <c r="L514" s="38" t="s">
        <v>2384</v>
      </c>
      <c r="M514" s="38"/>
      <c r="N514" s="38"/>
      <c r="O514" s="40">
        <v>703250959</v>
      </c>
      <c r="P514" s="38"/>
      <c r="Q514" s="38"/>
      <c r="R514" s="38" t="s">
        <v>2385</v>
      </c>
      <c r="S514" s="38"/>
      <c r="T514" s="38"/>
      <c r="U514" s="38" t="s">
        <v>2386</v>
      </c>
      <c r="V514" s="38"/>
      <c r="W514" s="38"/>
      <c r="X514" s="40">
        <v>86019488</v>
      </c>
      <c r="Y514" s="38"/>
      <c r="Z514" s="38"/>
      <c r="AA514" s="38" t="s">
        <v>1224</v>
      </c>
      <c r="AB514" s="38"/>
      <c r="AC514" s="38"/>
      <c r="AD514" s="38" t="s">
        <v>262</v>
      </c>
      <c r="AE514" s="38"/>
      <c r="AF514" s="38"/>
      <c r="AG514" s="38" t="s">
        <v>239</v>
      </c>
      <c r="AH514" s="38"/>
      <c r="AI514" s="38"/>
      <c r="AJ514" s="38" t="s">
        <v>2387</v>
      </c>
      <c r="AK514" s="38"/>
      <c r="AL514" s="38"/>
      <c r="AM514" s="38" t="s">
        <v>298</v>
      </c>
      <c r="AN514" s="38" t="s">
        <v>291</v>
      </c>
      <c r="AO514" s="38"/>
      <c r="AP514" s="38" t="s">
        <v>299</v>
      </c>
      <c r="AQ514" s="38" t="s">
        <v>291</v>
      </c>
      <c r="AR514" s="38"/>
      <c r="AS514" s="38" t="s">
        <v>366</v>
      </c>
      <c r="AT514" s="38" t="s">
        <v>367</v>
      </c>
      <c r="AU514" s="38"/>
      <c r="AV514" s="38"/>
      <c r="AW514" s="38"/>
      <c r="AX514" s="38"/>
      <c r="AY514" s="38"/>
      <c r="AZ514" s="38"/>
      <c r="BA514" s="38"/>
      <c r="BB514" s="38" t="s">
        <v>302</v>
      </c>
      <c r="BC514" s="38"/>
      <c r="BD514" s="38"/>
      <c r="BE514" s="38"/>
      <c r="BF514" s="41"/>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38"/>
      <c r="CO514" s="38"/>
      <c r="CP514" s="38"/>
      <c r="CQ514" s="38"/>
      <c r="CR514" s="38"/>
      <c r="CS514" s="38"/>
      <c r="CT514" s="38"/>
      <c r="CU514" s="38"/>
      <c r="CV514" s="38"/>
      <c r="CW514" s="38"/>
      <c r="CX514" s="38"/>
      <c r="CY514" s="38"/>
      <c r="CZ514" s="38"/>
      <c r="DA514" s="38"/>
      <c r="DB514" s="38"/>
      <c r="DC514" s="38"/>
      <c r="DD514" s="38"/>
      <c r="DE514" s="38"/>
      <c r="DF514" s="38"/>
      <c r="DG514" s="38"/>
      <c r="DH514" s="38"/>
      <c r="DI514" s="38"/>
      <c r="DJ514" s="38"/>
      <c r="DK514" s="38"/>
      <c r="DL514" s="38"/>
      <c r="DM514" s="38"/>
      <c r="DN514" s="38"/>
      <c r="DO514" s="38"/>
      <c r="DP514" s="38"/>
      <c r="DQ514" s="38"/>
      <c r="DR514" s="38"/>
      <c r="DS514" s="38"/>
      <c r="DT514" s="38"/>
      <c r="DU514" s="38"/>
      <c r="DV514" s="38"/>
      <c r="DW514" s="38"/>
      <c r="DX514" s="38"/>
      <c r="DY514" s="38"/>
      <c r="DZ514" s="38"/>
      <c r="EA514" s="38"/>
      <c r="EB514" s="38"/>
      <c r="EC514" s="38"/>
      <c r="ED514" s="38"/>
      <c r="EE514" s="38"/>
      <c r="EF514" s="38"/>
      <c r="EG514" s="38"/>
      <c r="EH514" s="38"/>
      <c r="EI514" s="38"/>
      <c r="EJ514" s="38"/>
      <c r="EK514" s="38"/>
      <c r="EL514" s="38"/>
      <c r="EM514" s="38"/>
      <c r="EN514" s="38"/>
      <c r="EO514" s="38"/>
      <c r="EP514" s="38"/>
      <c r="EQ514" s="38"/>
      <c r="ER514" s="38"/>
      <c r="ES514" s="38"/>
      <c r="ET514" s="38"/>
      <c r="EU514" s="38"/>
      <c r="EV514" s="38"/>
      <c r="EW514" s="38"/>
      <c r="EX514" s="38"/>
      <c r="EY514" s="38"/>
      <c r="EZ514" s="38"/>
      <c r="FA514" s="38"/>
      <c r="FB514" s="38"/>
      <c r="FC514" s="38"/>
      <c r="FD514" s="38"/>
      <c r="FE514" s="38"/>
      <c r="FF514" s="38"/>
      <c r="FG514" s="38"/>
      <c r="FH514" s="38"/>
      <c r="FI514" s="38"/>
      <c r="FJ514" s="38"/>
      <c r="FK514" s="38"/>
      <c r="FL514" s="38"/>
      <c r="FM514" s="38"/>
      <c r="FN514" s="38"/>
      <c r="FO514" s="38"/>
      <c r="FP514" s="38"/>
      <c r="FQ514" s="38"/>
      <c r="FR514" s="38"/>
    </row>
    <row r="515" spans="1:174" ht="25.5" customHeight="1" x14ac:dyDescent="0.2">
      <c r="A515" s="38">
        <v>510</v>
      </c>
      <c r="B515" s="39">
        <v>46131.745833333327</v>
      </c>
      <c r="C515" s="39">
        <v>46131.771527777782</v>
      </c>
      <c r="D515" s="38" t="s">
        <v>293</v>
      </c>
      <c r="E515" s="38"/>
      <c r="F515" s="38"/>
      <c r="G515" s="38"/>
      <c r="H515" s="38"/>
      <c r="I515" s="38" t="s">
        <v>210</v>
      </c>
      <c r="J515" s="38"/>
      <c r="K515" s="38"/>
      <c r="L515" s="38" t="s">
        <v>2388</v>
      </c>
      <c r="M515" s="38"/>
      <c r="N515" s="38"/>
      <c r="O515" s="40">
        <v>118640702</v>
      </c>
      <c r="P515" s="38"/>
      <c r="Q515" s="38"/>
      <c r="R515" s="38" t="s">
        <v>2389</v>
      </c>
      <c r="S515" s="38"/>
      <c r="T515" s="38"/>
      <c r="U515" s="38" t="s">
        <v>2390</v>
      </c>
      <c r="V515" s="38"/>
      <c r="W515" s="38"/>
      <c r="X515" s="40" t="s">
        <v>2391</v>
      </c>
      <c r="Y515" s="38"/>
      <c r="Z515" s="38"/>
      <c r="AA515" s="38" t="s">
        <v>214</v>
      </c>
      <c r="AB515" s="38"/>
      <c r="AC515" s="38"/>
      <c r="AD515" s="38" t="s">
        <v>262</v>
      </c>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41"/>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c r="CT515" s="38"/>
      <c r="CU515" s="38"/>
      <c r="CV515" s="38"/>
      <c r="CW515" s="38"/>
      <c r="CX515" s="38"/>
      <c r="CY515" s="38"/>
      <c r="CZ515" s="38"/>
      <c r="DA515" s="38"/>
      <c r="DB515" s="38"/>
      <c r="DC515" s="38"/>
      <c r="DD515" s="38"/>
      <c r="DE515" s="38"/>
      <c r="DF515" s="38"/>
      <c r="DG515" s="38"/>
      <c r="DH515" s="38"/>
      <c r="DI515" s="38"/>
      <c r="DJ515" s="38"/>
      <c r="DK515" s="38"/>
      <c r="DL515" s="38"/>
      <c r="DM515" s="38" t="s">
        <v>307</v>
      </c>
      <c r="DN515" s="38"/>
      <c r="DO515" s="38"/>
      <c r="DP515" s="38"/>
      <c r="DQ515" s="38"/>
      <c r="DR515" s="38"/>
      <c r="DS515" s="38" t="s">
        <v>416</v>
      </c>
      <c r="DT515" s="38" t="s">
        <v>217</v>
      </c>
      <c r="DU515" s="38" t="s">
        <v>490</v>
      </c>
      <c r="DV515" s="38"/>
      <c r="DW515" s="38"/>
      <c r="DX515" s="38"/>
      <c r="DY515" s="38" t="s">
        <v>491</v>
      </c>
      <c r="DZ515" s="38" t="s">
        <v>217</v>
      </c>
      <c r="EA515" s="38" t="s">
        <v>490</v>
      </c>
      <c r="EB515" s="38" t="s">
        <v>308</v>
      </c>
      <c r="EC515" s="38" t="s">
        <v>291</v>
      </c>
      <c r="ED515" s="38" t="s">
        <v>426</v>
      </c>
      <c r="EE515" s="38" t="s">
        <v>417</v>
      </c>
      <c r="EF515" s="38" t="s">
        <v>427</v>
      </c>
      <c r="EG515" s="38"/>
      <c r="EH515" s="38"/>
      <c r="EI515" s="38"/>
      <c r="EJ515" s="38"/>
      <c r="EK515" s="38"/>
      <c r="EL515" s="38"/>
      <c r="EM515" s="38"/>
      <c r="EN515" s="38"/>
      <c r="EO515" s="38"/>
      <c r="EP515" s="38"/>
      <c r="EQ515" s="38"/>
      <c r="ER515" s="38"/>
      <c r="ES515" s="38"/>
      <c r="ET515" s="38"/>
      <c r="EU515" s="38"/>
      <c r="EV515" s="38"/>
      <c r="EW515" s="38"/>
      <c r="EX515" s="38"/>
      <c r="EY515" s="38"/>
      <c r="EZ515" s="38"/>
      <c r="FA515" s="38"/>
      <c r="FB515" s="38"/>
      <c r="FC515" s="38"/>
      <c r="FD515" s="38"/>
      <c r="FE515" s="38"/>
      <c r="FF515" s="38"/>
      <c r="FG515" s="38"/>
      <c r="FH515" s="38"/>
      <c r="FI515" s="38"/>
      <c r="FJ515" s="38"/>
      <c r="FK515" s="38"/>
      <c r="FL515" s="38"/>
      <c r="FM515" s="38"/>
      <c r="FN515" s="38"/>
      <c r="FO515" s="38"/>
      <c r="FP515" s="38"/>
      <c r="FQ515" s="38"/>
      <c r="FR515" s="38"/>
    </row>
    <row r="516" spans="1:174" ht="25.5" customHeight="1" x14ac:dyDescent="0.2">
      <c r="A516" s="38">
        <v>511</v>
      </c>
      <c r="B516" s="39">
        <v>46131.791666666657</v>
      </c>
      <c r="C516" s="39">
        <v>46131.809027777781</v>
      </c>
      <c r="D516" s="38" t="s">
        <v>293</v>
      </c>
      <c r="E516" s="38"/>
      <c r="F516" s="38"/>
      <c r="G516" s="38"/>
      <c r="H516" s="38"/>
      <c r="I516" s="38" t="s">
        <v>210</v>
      </c>
      <c r="J516" s="38"/>
      <c r="K516" s="38"/>
      <c r="L516" s="38" t="s">
        <v>2392</v>
      </c>
      <c r="M516" s="38"/>
      <c r="N516" s="38"/>
      <c r="O516" s="40">
        <v>702300753</v>
      </c>
      <c r="P516" s="38"/>
      <c r="Q516" s="38"/>
      <c r="R516" s="38" t="s">
        <v>2393</v>
      </c>
      <c r="S516" s="38"/>
      <c r="T516" s="38"/>
      <c r="U516" s="38" t="s">
        <v>2394</v>
      </c>
      <c r="V516" s="38"/>
      <c r="W516" s="38"/>
      <c r="X516" s="40">
        <v>87715917</v>
      </c>
      <c r="Y516" s="38"/>
      <c r="Z516" s="38"/>
      <c r="AA516" s="38" t="s">
        <v>1528</v>
      </c>
      <c r="AB516" s="38"/>
      <c r="AC516" s="38"/>
      <c r="AD516" s="38" t="s">
        <v>262</v>
      </c>
      <c r="AE516" s="38"/>
      <c r="AF516" s="38"/>
      <c r="AG516" s="38" t="s">
        <v>239</v>
      </c>
      <c r="AH516" s="38"/>
      <c r="AI516" s="38"/>
      <c r="AJ516" s="38" t="s">
        <v>239</v>
      </c>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41"/>
      <c r="BG516" s="38"/>
      <c r="BH516" s="38"/>
      <c r="BI516" s="38"/>
      <c r="BJ516" s="38"/>
      <c r="BK516" s="38" t="s">
        <v>375</v>
      </c>
      <c r="BL516" s="38" t="s">
        <v>291</v>
      </c>
      <c r="BM516" s="38"/>
      <c r="BN516" s="38"/>
      <c r="BO516" s="38"/>
      <c r="BP516" s="38"/>
      <c r="BQ516" s="38"/>
      <c r="BR516" s="38"/>
      <c r="BS516" s="38"/>
      <c r="BT516" s="38"/>
      <c r="BU516" s="38"/>
      <c r="BV516" s="38"/>
      <c r="BW516" s="38"/>
      <c r="BX516" s="38"/>
      <c r="BY516" s="38"/>
      <c r="BZ516" s="38"/>
      <c r="CA516" s="38"/>
      <c r="CB516" s="38"/>
      <c r="CC516" s="38"/>
      <c r="CD516" s="38"/>
      <c r="CE516" s="38"/>
      <c r="CF516" s="38" t="s">
        <v>378</v>
      </c>
      <c r="CG516" s="38" t="s">
        <v>379</v>
      </c>
      <c r="CH516" s="38" t="s">
        <v>380</v>
      </c>
      <c r="CI516" s="38" t="s">
        <v>381</v>
      </c>
      <c r="CJ516" s="38" t="s">
        <v>382</v>
      </c>
      <c r="CK516" s="38" t="s">
        <v>383</v>
      </c>
      <c r="CL516" s="38"/>
      <c r="CM516" s="38"/>
      <c r="CN516" s="38"/>
      <c r="CO516" s="38"/>
      <c r="CP516" s="38"/>
      <c r="CQ516" s="38"/>
      <c r="CR516" s="38"/>
      <c r="CS516" s="38"/>
      <c r="CT516" s="38"/>
      <c r="CU516" s="38"/>
      <c r="CV516" s="38"/>
      <c r="CW516" s="38"/>
      <c r="CX516" s="38"/>
      <c r="CY516" s="38"/>
      <c r="CZ516" s="38"/>
      <c r="DA516" s="38"/>
      <c r="DB516" s="38"/>
      <c r="DC516" s="38"/>
      <c r="DD516" s="38"/>
      <c r="DE516" s="38"/>
      <c r="DF516" s="38"/>
      <c r="DG516" s="38"/>
      <c r="DH516" s="38"/>
      <c r="DI516" s="38"/>
      <c r="DJ516" s="38"/>
      <c r="DK516" s="38"/>
      <c r="DL516" s="38"/>
      <c r="DM516" s="38"/>
      <c r="DN516" s="38"/>
      <c r="DO516" s="38"/>
      <c r="DP516" s="38"/>
      <c r="DQ516" s="38"/>
      <c r="DR516" s="38"/>
      <c r="DS516" s="38"/>
      <c r="DT516" s="38"/>
      <c r="DU516" s="38"/>
      <c r="DV516" s="38"/>
      <c r="DW516" s="38"/>
      <c r="DX516" s="38"/>
      <c r="DY516" s="38"/>
      <c r="DZ516" s="38"/>
      <c r="EA516" s="38"/>
      <c r="EB516" s="38"/>
      <c r="EC516" s="38"/>
      <c r="ED516" s="38"/>
      <c r="EE516" s="38"/>
      <c r="EF516" s="38"/>
      <c r="EG516" s="38"/>
      <c r="EH516" s="38"/>
      <c r="EI516" s="38"/>
      <c r="EJ516" s="38"/>
      <c r="EK516" s="38"/>
      <c r="EL516" s="38"/>
      <c r="EM516" s="38"/>
      <c r="EN516" s="38"/>
      <c r="EO516" s="38"/>
      <c r="EP516" s="38"/>
      <c r="EQ516" s="38"/>
      <c r="ER516" s="38"/>
      <c r="ES516" s="38"/>
      <c r="ET516" s="38"/>
      <c r="EU516" s="38"/>
      <c r="EV516" s="38"/>
      <c r="EW516" s="38"/>
      <c r="EX516" s="38"/>
      <c r="EY516" s="38"/>
      <c r="EZ516" s="38"/>
      <c r="FA516" s="38"/>
      <c r="FB516" s="38"/>
      <c r="FC516" s="38"/>
      <c r="FD516" s="38"/>
      <c r="FE516" s="38"/>
      <c r="FF516" s="38"/>
      <c r="FG516" s="38"/>
      <c r="FH516" s="38"/>
      <c r="FI516" s="38"/>
      <c r="FJ516" s="38"/>
      <c r="FK516" s="38"/>
      <c r="FL516" s="38"/>
      <c r="FM516" s="38"/>
      <c r="FN516" s="38"/>
      <c r="FO516" s="38"/>
      <c r="FP516" s="38"/>
      <c r="FQ516" s="38"/>
      <c r="FR516" s="38"/>
    </row>
    <row r="517" spans="1:174" ht="25.5" customHeight="1" x14ac:dyDescent="0.2">
      <c r="A517" s="38">
        <v>512</v>
      </c>
      <c r="B517" s="39">
        <v>46131.806250000001</v>
      </c>
      <c r="C517" s="39">
        <v>46131.811805555553</v>
      </c>
      <c r="D517" s="38" t="s">
        <v>293</v>
      </c>
      <c r="E517" s="38"/>
      <c r="F517" s="38"/>
      <c r="G517" s="38"/>
      <c r="H517" s="38"/>
      <c r="I517" s="38" t="s">
        <v>210</v>
      </c>
      <c r="J517" s="38"/>
      <c r="K517" s="38"/>
      <c r="L517" s="38" t="s">
        <v>2395</v>
      </c>
      <c r="M517" s="38"/>
      <c r="N517" s="38"/>
      <c r="O517" s="40">
        <v>604420729</v>
      </c>
      <c r="P517" s="38"/>
      <c r="Q517" s="38"/>
      <c r="R517" s="38" t="s">
        <v>2396</v>
      </c>
      <c r="S517" s="38"/>
      <c r="T517" s="38"/>
      <c r="U517" s="38" t="s">
        <v>2397</v>
      </c>
      <c r="V517" s="38"/>
      <c r="W517" s="38"/>
      <c r="X517" s="40" t="s">
        <v>2398</v>
      </c>
      <c r="Y517" s="38"/>
      <c r="Z517" s="38"/>
      <c r="AA517" s="38" t="s">
        <v>496</v>
      </c>
      <c r="AB517" s="38"/>
      <c r="AC517" s="38"/>
      <c r="AD517" s="38" t="s">
        <v>262</v>
      </c>
      <c r="AE517" s="38"/>
      <c r="AF517" s="38"/>
      <c r="AG517" s="38" t="s">
        <v>237</v>
      </c>
      <c r="AH517" s="38"/>
      <c r="AI517" s="38"/>
      <c r="AJ517" s="38" t="s">
        <v>237</v>
      </c>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41"/>
      <c r="BG517" s="38"/>
      <c r="BH517" s="38"/>
      <c r="BI517" s="38"/>
      <c r="BJ517" s="38"/>
      <c r="BK517" s="38" t="s">
        <v>375</v>
      </c>
      <c r="BL517" s="38" t="s">
        <v>291</v>
      </c>
      <c r="BM517" s="38"/>
      <c r="BN517" s="38"/>
      <c r="BO517" s="38"/>
      <c r="BP517" s="38"/>
      <c r="BQ517" s="38" t="s">
        <v>327</v>
      </c>
      <c r="BR517" s="38" t="s">
        <v>292</v>
      </c>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38"/>
      <c r="CO517" s="38" t="s">
        <v>465</v>
      </c>
      <c r="CP517" s="38"/>
      <c r="CQ517" s="38"/>
      <c r="CR517" s="38"/>
      <c r="CS517" s="38"/>
      <c r="CT517" s="38"/>
      <c r="CU517" s="38"/>
      <c r="CV517" s="38"/>
      <c r="CW517" s="38"/>
      <c r="CX517" s="38"/>
      <c r="CY517" s="38"/>
      <c r="CZ517" s="38"/>
      <c r="DA517" s="38" t="s">
        <v>384</v>
      </c>
      <c r="DB517" s="38" t="s">
        <v>379</v>
      </c>
      <c r="DC517" s="38" t="s">
        <v>385</v>
      </c>
      <c r="DD517" s="38"/>
      <c r="DE517" s="38"/>
      <c r="DF517" s="38"/>
      <c r="DG517" s="38"/>
      <c r="DH517" s="38"/>
      <c r="DI517" s="38"/>
      <c r="DJ517" s="38"/>
      <c r="DK517" s="38"/>
      <c r="DL517" s="38"/>
      <c r="DM517" s="38"/>
      <c r="DN517" s="38"/>
      <c r="DO517" s="38"/>
      <c r="DP517" s="38"/>
      <c r="DQ517" s="38"/>
      <c r="DR517" s="38"/>
      <c r="DS517" s="38"/>
      <c r="DT517" s="38"/>
      <c r="DU517" s="38"/>
      <c r="DV517" s="38"/>
      <c r="DW517" s="38"/>
      <c r="DX517" s="38"/>
      <c r="DY517" s="38"/>
      <c r="DZ517" s="38"/>
      <c r="EA517" s="38"/>
      <c r="EB517" s="38"/>
      <c r="EC517" s="38"/>
      <c r="ED517" s="38"/>
      <c r="EE517" s="38"/>
      <c r="EF517" s="38"/>
      <c r="EG517" s="38"/>
      <c r="EH517" s="38"/>
      <c r="EI517" s="38"/>
      <c r="EJ517" s="38"/>
      <c r="EK517" s="38"/>
      <c r="EL517" s="38"/>
      <c r="EM517" s="38"/>
      <c r="EN517" s="38"/>
      <c r="EO517" s="38"/>
      <c r="EP517" s="38"/>
      <c r="EQ517" s="38"/>
      <c r="ER517" s="38"/>
      <c r="ES517" s="38"/>
      <c r="ET517" s="38"/>
      <c r="EU517" s="38"/>
      <c r="EV517" s="38"/>
      <c r="EW517" s="38"/>
      <c r="EX517" s="38"/>
      <c r="EY517" s="38"/>
      <c r="EZ517" s="38"/>
      <c r="FA517" s="38"/>
      <c r="FB517" s="38"/>
      <c r="FC517" s="38"/>
      <c r="FD517" s="38"/>
      <c r="FE517" s="38"/>
      <c r="FF517" s="38"/>
      <c r="FG517" s="38"/>
      <c r="FH517" s="38"/>
      <c r="FI517" s="38"/>
      <c r="FJ517" s="38"/>
      <c r="FK517" s="38"/>
      <c r="FL517" s="38"/>
      <c r="FM517" s="38"/>
      <c r="FN517" s="38"/>
      <c r="FO517" s="38"/>
      <c r="FP517" s="38"/>
      <c r="FQ517" s="38"/>
      <c r="FR517" s="38"/>
    </row>
    <row r="518" spans="1:174" ht="25.5" customHeight="1" x14ac:dyDescent="0.2">
      <c r="A518" s="38">
        <v>513</v>
      </c>
      <c r="B518" s="39">
        <v>46131.823611111111</v>
      </c>
      <c r="C518" s="39">
        <v>46131.830555555563</v>
      </c>
      <c r="D518" s="38" t="s">
        <v>293</v>
      </c>
      <c r="E518" s="38"/>
      <c r="F518" s="38"/>
      <c r="G518" s="38"/>
      <c r="H518" s="38"/>
      <c r="I518" s="38" t="s">
        <v>210</v>
      </c>
      <c r="J518" s="38"/>
      <c r="K518" s="38"/>
      <c r="L518" s="38" t="s">
        <v>2399</v>
      </c>
      <c r="M518" s="38"/>
      <c r="N518" s="38"/>
      <c r="O518" s="40">
        <v>402520947</v>
      </c>
      <c r="P518" s="38"/>
      <c r="Q518" s="38"/>
      <c r="R518" s="38" t="s">
        <v>2400</v>
      </c>
      <c r="S518" s="38"/>
      <c r="T518" s="38"/>
      <c r="U518" s="38" t="s">
        <v>2401</v>
      </c>
      <c r="V518" s="38"/>
      <c r="W518" s="38"/>
      <c r="X518" s="40">
        <v>84218171</v>
      </c>
      <c r="Y518" s="38"/>
      <c r="Z518" s="38"/>
      <c r="AA518" s="38" t="s">
        <v>875</v>
      </c>
      <c r="AB518" s="38"/>
      <c r="AC518" s="38"/>
      <c r="AD518" s="38" t="s">
        <v>262</v>
      </c>
      <c r="AE518" s="38"/>
      <c r="AF518" s="38"/>
      <c r="AG518" s="38" t="s">
        <v>237</v>
      </c>
      <c r="AH518" s="38"/>
      <c r="AI518" s="38"/>
      <c r="AJ518" s="38" t="s">
        <v>237</v>
      </c>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41"/>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t="s">
        <v>514</v>
      </c>
      <c r="CS518" s="38"/>
      <c r="CT518" s="38"/>
      <c r="CU518" s="38"/>
      <c r="CV518" s="38"/>
      <c r="CW518" s="38"/>
      <c r="CX518" s="38"/>
      <c r="CY518" s="38"/>
      <c r="CZ518" s="38"/>
      <c r="DA518" s="38"/>
      <c r="DB518" s="38"/>
      <c r="DC518" s="38"/>
      <c r="DD518" s="38"/>
      <c r="DE518" s="38"/>
      <c r="DF518" s="38"/>
      <c r="DG518" s="38"/>
      <c r="DH518" s="38"/>
      <c r="DI518" s="38"/>
      <c r="DJ518" s="38"/>
      <c r="DK518" s="38"/>
      <c r="DL518" s="38"/>
      <c r="DM518" s="38"/>
      <c r="DN518" s="38"/>
      <c r="DO518" s="38"/>
      <c r="DP518" s="38" t="s">
        <v>519</v>
      </c>
      <c r="DQ518" s="38" t="s">
        <v>291</v>
      </c>
      <c r="DR518" s="38"/>
      <c r="DS518" s="38" t="s">
        <v>416</v>
      </c>
      <c r="DT518" s="38" t="s">
        <v>288</v>
      </c>
      <c r="DU518" s="38" t="s">
        <v>594</v>
      </c>
      <c r="DV518" s="38" t="s">
        <v>485</v>
      </c>
      <c r="DW518" s="38" t="s">
        <v>2402</v>
      </c>
      <c r="DX518" s="38"/>
      <c r="DY518" s="38" t="s">
        <v>491</v>
      </c>
      <c r="DZ518" s="38" t="s">
        <v>288</v>
      </c>
      <c r="EA518" s="38" t="s">
        <v>594</v>
      </c>
      <c r="EB518" s="38"/>
      <c r="EC518" s="38"/>
      <c r="ED518" s="38"/>
      <c r="EE518" s="38"/>
      <c r="EF518" s="38"/>
      <c r="EG518" s="38"/>
      <c r="EH518" s="38"/>
      <c r="EI518" s="38"/>
      <c r="EJ518" s="38"/>
      <c r="EK518" s="38"/>
      <c r="EL518" s="38"/>
      <c r="EM518" s="38"/>
      <c r="EN518" s="38"/>
      <c r="EO518" s="38"/>
      <c r="EP518" s="38"/>
      <c r="EQ518" s="38"/>
      <c r="ER518" s="38"/>
      <c r="ES518" s="38"/>
      <c r="ET518" s="38"/>
      <c r="EU518" s="38"/>
      <c r="EV518" s="38"/>
      <c r="EW518" s="38"/>
      <c r="EX518" s="38"/>
      <c r="EY518" s="38"/>
      <c r="EZ518" s="38"/>
      <c r="FA518" s="38"/>
      <c r="FB518" s="38"/>
      <c r="FC518" s="38"/>
      <c r="FD518" s="38"/>
      <c r="FE518" s="38"/>
      <c r="FF518" s="38"/>
      <c r="FG518" s="38"/>
      <c r="FH518" s="38"/>
      <c r="FI518" s="38"/>
      <c r="FJ518" s="38"/>
      <c r="FK518" s="38"/>
      <c r="FL518" s="38"/>
      <c r="FM518" s="38"/>
      <c r="FN518" s="38"/>
      <c r="FO518" s="38"/>
      <c r="FP518" s="38"/>
      <c r="FQ518" s="38"/>
      <c r="FR518" s="38"/>
    </row>
    <row r="519" spans="1:174" ht="25.5" customHeight="1" x14ac:dyDescent="0.2">
      <c r="A519" s="38">
        <v>514</v>
      </c>
      <c r="B519" s="39">
        <v>46131.927777777782</v>
      </c>
      <c r="C519" s="39">
        <v>46131.930555555547</v>
      </c>
      <c r="D519" s="38" t="s">
        <v>293</v>
      </c>
      <c r="E519" s="38"/>
      <c r="F519" s="38"/>
      <c r="G519" s="38"/>
      <c r="H519" s="38"/>
      <c r="I519" s="38" t="s">
        <v>210</v>
      </c>
      <c r="J519" s="38"/>
      <c r="K519" s="38"/>
      <c r="L519" s="38" t="s">
        <v>2403</v>
      </c>
      <c r="M519" s="38"/>
      <c r="N519" s="38"/>
      <c r="O519" s="40">
        <v>702970030</v>
      </c>
      <c r="P519" s="38"/>
      <c r="Q519" s="38"/>
      <c r="R519" s="38" t="s">
        <v>2404</v>
      </c>
      <c r="S519" s="38"/>
      <c r="T519" s="38"/>
      <c r="U519" s="38" t="s">
        <v>2405</v>
      </c>
      <c r="V519" s="38"/>
      <c r="W519" s="38"/>
      <c r="X519" s="40">
        <v>62332206</v>
      </c>
      <c r="Y519" s="38"/>
      <c r="Z519" s="38"/>
      <c r="AA519" s="38" t="s">
        <v>688</v>
      </c>
      <c r="AB519" s="38"/>
      <c r="AC519" s="38"/>
      <c r="AD519" s="38" t="s">
        <v>262</v>
      </c>
      <c r="AE519" s="38"/>
      <c r="AF519" s="38"/>
      <c r="AG519" s="38" t="s">
        <v>439</v>
      </c>
      <c r="AH519" s="38"/>
      <c r="AI519" s="38"/>
      <c r="AJ519" s="38" t="s">
        <v>439</v>
      </c>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41"/>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38"/>
      <c r="CO519" s="38"/>
      <c r="CP519" s="38"/>
      <c r="CQ519" s="38"/>
      <c r="CR519" s="38" t="s">
        <v>514</v>
      </c>
      <c r="CS519" s="38"/>
      <c r="CT519" s="38"/>
      <c r="CU519" s="38" t="s">
        <v>306</v>
      </c>
      <c r="CV519" s="38" t="s">
        <v>291</v>
      </c>
      <c r="CW519" s="38"/>
      <c r="CX519" s="38"/>
      <c r="CY519" s="38"/>
      <c r="CZ519" s="38"/>
      <c r="DA519" s="38" t="s">
        <v>384</v>
      </c>
      <c r="DB519" s="38" t="s">
        <v>379</v>
      </c>
      <c r="DC519" s="38" t="s">
        <v>385</v>
      </c>
      <c r="DD519" s="38"/>
      <c r="DE519" s="38"/>
      <c r="DF519" s="38"/>
      <c r="DG519" s="38"/>
      <c r="DH519" s="38"/>
      <c r="DI519" s="38"/>
      <c r="DJ519" s="38"/>
      <c r="DK519" s="38"/>
      <c r="DL519" s="38"/>
      <c r="DM519" s="38"/>
      <c r="DN519" s="38"/>
      <c r="DO519" s="38"/>
      <c r="DP519" s="38"/>
      <c r="DQ519" s="38"/>
      <c r="DR519" s="38"/>
      <c r="DS519" s="38"/>
      <c r="DT519" s="38"/>
      <c r="DU519" s="38"/>
      <c r="DV519" s="38"/>
      <c r="DW519" s="38"/>
      <c r="DX519" s="38"/>
      <c r="DY519" s="38"/>
      <c r="DZ519" s="38"/>
      <c r="EA519" s="38"/>
      <c r="EB519" s="38"/>
      <c r="EC519" s="38"/>
      <c r="ED519" s="38"/>
      <c r="EE519" s="38"/>
      <c r="EF519" s="38"/>
      <c r="EG519" s="38"/>
      <c r="EH519" s="38"/>
      <c r="EI519" s="38"/>
      <c r="EJ519" s="38"/>
      <c r="EK519" s="38"/>
      <c r="EL519" s="38"/>
      <c r="EM519" s="38"/>
      <c r="EN519" s="38"/>
      <c r="EO519" s="38"/>
      <c r="EP519" s="38"/>
      <c r="EQ519" s="38"/>
      <c r="ER519" s="38"/>
      <c r="ES519" s="38"/>
      <c r="ET519" s="38"/>
      <c r="EU519" s="38"/>
      <c r="EV519" s="38"/>
      <c r="EW519" s="38"/>
      <c r="EX519" s="38"/>
      <c r="EY519" s="38"/>
      <c r="EZ519" s="38"/>
      <c r="FA519" s="38"/>
      <c r="FB519" s="38"/>
      <c r="FC519" s="38"/>
      <c r="FD519" s="38"/>
      <c r="FE519" s="38"/>
      <c r="FF519" s="38"/>
      <c r="FG519" s="38"/>
      <c r="FH519" s="38"/>
      <c r="FI519" s="38"/>
      <c r="FJ519" s="38"/>
      <c r="FK519" s="38"/>
      <c r="FL519" s="38"/>
      <c r="FM519" s="38"/>
      <c r="FN519" s="38"/>
      <c r="FO519" s="38"/>
      <c r="FP519" s="38"/>
      <c r="FQ519" s="38"/>
      <c r="FR519" s="38"/>
    </row>
    <row r="520" spans="1:174" ht="25.5" customHeight="1" x14ac:dyDescent="0.2">
      <c r="A520" s="38">
        <v>515</v>
      </c>
      <c r="B520" s="39">
        <v>46131.969444444447</v>
      </c>
      <c r="C520" s="39">
        <v>46131.973611111112</v>
      </c>
      <c r="D520" s="38" t="s">
        <v>293</v>
      </c>
      <c r="E520" s="38"/>
      <c r="F520" s="38"/>
      <c r="G520" s="38"/>
      <c r="H520" s="38"/>
      <c r="I520" s="38" t="s">
        <v>210</v>
      </c>
      <c r="J520" s="38"/>
      <c r="K520" s="38"/>
      <c r="L520" s="38" t="s">
        <v>2406</v>
      </c>
      <c r="M520" s="38"/>
      <c r="N520" s="38"/>
      <c r="O520" s="40">
        <v>604790007</v>
      </c>
      <c r="P520" s="38"/>
      <c r="Q520" s="38"/>
      <c r="R520" s="38" t="s">
        <v>2407</v>
      </c>
      <c r="S520" s="38"/>
      <c r="T520" s="38"/>
      <c r="U520" s="38" t="s">
        <v>2408</v>
      </c>
      <c r="V520" s="38"/>
      <c r="W520" s="38"/>
      <c r="X520" s="40" t="s">
        <v>2409</v>
      </c>
      <c r="Y520" s="38"/>
      <c r="Z520" s="38"/>
      <c r="AA520" s="38" t="s">
        <v>1265</v>
      </c>
      <c r="AB520" s="38"/>
      <c r="AC520" s="38"/>
      <c r="AD520" s="38" t="s">
        <v>262</v>
      </c>
      <c r="AE520" s="38"/>
      <c r="AF520" s="38"/>
      <c r="AG520" s="38" t="s">
        <v>237</v>
      </c>
      <c r="AH520" s="38"/>
      <c r="AI520" s="38"/>
      <c r="AJ520" s="38" t="s">
        <v>664</v>
      </c>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41"/>
      <c r="BG520" s="38"/>
      <c r="BH520" s="38"/>
      <c r="BI520" s="38"/>
      <c r="BJ520" s="38"/>
      <c r="BK520" s="38" t="s">
        <v>375</v>
      </c>
      <c r="BL520" s="38" t="s">
        <v>291</v>
      </c>
      <c r="BM520" s="38"/>
      <c r="BN520" s="38"/>
      <c r="BO520" s="38"/>
      <c r="BP520" s="38"/>
      <c r="BQ520" s="38"/>
      <c r="BR520" s="38"/>
      <c r="BS520" s="38"/>
      <c r="BT520" s="38"/>
      <c r="BU520" s="38"/>
      <c r="BV520" s="38"/>
      <c r="BW520" s="38"/>
      <c r="BX520" s="38"/>
      <c r="BY520" s="38"/>
      <c r="BZ520" s="38"/>
      <c r="CA520" s="38"/>
      <c r="CB520" s="38"/>
      <c r="CC520" s="38"/>
      <c r="CD520" s="38"/>
      <c r="CE520" s="38"/>
      <c r="CF520" s="38" t="s">
        <v>378</v>
      </c>
      <c r="CG520" s="38" t="s">
        <v>379</v>
      </c>
      <c r="CH520" s="38" t="s">
        <v>380</v>
      </c>
      <c r="CI520" s="38" t="s">
        <v>381</v>
      </c>
      <c r="CJ520" s="38" t="s">
        <v>382</v>
      </c>
      <c r="CK520" s="38" t="s">
        <v>383</v>
      </c>
      <c r="CL520" s="38"/>
      <c r="CM520" s="38"/>
      <c r="CN520" s="38"/>
      <c r="CO520" s="38"/>
      <c r="CP520" s="38"/>
      <c r="CQ520" s="38"/>
      <c r="CR520" s="38"/>
      <c r="CS520" s="38"/>
      <c r="CT520" s="38"/>
      <c r="CU520" s="38"/>
      <c r="CV520" s="38"/>
      <c r="CW520" s="38"/>
      <c r="CX520" s="38"/>
      <c r="CY520" s="38"/>
      <c r="CZ520" s="38"/>
      <c r="DA520" s="38"/>
      <c r="DB520" s="38"/>
      <c r="DC520" s="38"/>
      <c r="DD520" s="38"/>
      <c r="DE520" s="38"/>
      <c r="DF520" s="38"/>
      <c r="DG520" s="38"/>
      <c r="DH520" s="38"/>
      <c r="DI520" s="38"/>
      <c r="DJ520" s="38"/>
      <c r="DK520" s="38"/>
      <c r="DL520" s="38"/>
      <c r="DM520" s="38"/>
      <c r="DN520" s="38"/>
      <c r="DO520" s="38"/>
      <c r="DP520" s="38"/>
      <c r="DQ520" s="38"/>
      <c r="DR520" s="38"/>
      <c r="DS520" s="38"/>
      <c r="DT520" s="38"/>
      <c r="DU520" s="38"/>
      <c r="DV520" s="38"/>
      <c r="DW520" s="38"/>
      <c r="DX520" s="38"/>
      <c r="DY520" s="38"/>
      <c r="DZ520" s="38"/>
      <c r="EA520" s="38"/>
      <c r="EB520" s="38"/>
      <c r="EC520" s="38"/>
      <c r="ED520" s="38"/>
      <c r="EE520" s="38"/>
      <c r="EF520" s="38"/>
      <c r="EG520" s="38"/>
      <c r="EH520" s="38"/>
      <c r="EI520" s="38"/>
      <c r="EJ520" s="38"/>
      <c r="EK520" s="38"/>
      <c r="EL520" s="38"/>
      <c r="EM520" s="38"/>
      <c r="EN520" s="38"/>
      <c r="EO520" s="38"/>
      <c r="EP520" s="38"/>
      <c r="EQ520" s="38"/>
      <c r="ER520" s="38"/>
      <c r="ES520" s="38"/>
      <c r="ET520" s="38"/>
      <c r="EU520" s="38"/>
      <c r="EV520" s="38"/>
      <c r="EW520" s="38"/>
      <c r="EX520" s="38"/>
      <c r="EY520" s="38"/>
      <c r="EZ520" s="38"/>
      <c r="FA520" s="38"/>
      <c r="FB520" s="38"/>
      <c r="FC520" s="38"/>
      <c r="FD520" s="38"/>
      <c r="FE520" s="38"/>
      <c r="FF520" s="38"/>
      <c r="FG520" s="38"/>
      <c r="FH520" s="38"/>
      <c r="FI520" s="38"/>
      <c r="FJ520" s="38"/>
      <c r="FK520" s="38"/>
      <c r="FL520" s="38"/>
      <c r="FM520" s="38"/>
      <c r="FN520" s="38"/>
      <c r="FO520" s="38"/>
      <c r="FP520" s="38"/>
      <c r="FQ520" s="38"/>
      <c r="FR520" s="38"/>
    </row>
    <row r="521" spans="1:174" ht="25.5" customHeight="1" x14ac:dyDescent="0.2">
      <c r="A521" s="38">
        <v>516</v>
      </c>
      <c r="B521" s="39">
        <v>46131.966666666667</v>
      </c>
      <c r="C521" s="39">
        <v>46131.986111111109</v>
      </c>
      <c r="D521" s="38" t="s">
        <v>293</v>
      </c>
      <c r="E521" s="38"/>
      <c r="F521" s="38"/>
      <c r="G521" s="38"/>
      <c r="H521" s="38"/>
      <c r="I521" s="38" t="s">
        <v>210</v>
      </c>
      <c r="J521" s="38"/>
      <c r="K521" s="38"/>
      <c r="L521" s="38" t="s">
        <v>2410</v>
      </c>
      <c r="M521" s="38"/>
      <c r="N521" s="38"/>
      <c r="O521" s="40">
        <v>118780378</v>
      </c>
      <c r="P521" s="38"/>
      <c r="Q521" s="38"/>
      <c r="R521" s="38" t="s">
        <v>2411</v>
      </c>
      <c r="S521" s="38"/>
      <c r="T521" s="38"/>
      <c r="U521" s="38" t="s">
        <v>2412</v>
      </c>
      <c r="V521" s="38"/>
      <c r="W521" s="38"/>
      <c r="X521" s="40" t="s">
        <v>2413</v>
      </c>
      <c r="Y521" s="38"/>
      <c r="Z521" s="38"/>
      <c r="AA521" s="38" t="s">
        <v>475</v>
      </c>
      <c r="AB521" s="38"/>
      <c r="AC521" s="38"/>
      <c r="AD521" s="38" t="s">
        <v>262</v>
      </c>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41"/>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c r="CT521" s="38"/>
      <c r="CU521" s="38"/>
      <c r="CV521" s="38"/>
      <c r="CW521" s="38"/>
      <c r="CX521" s="38"/>
      <c r="CY521" s="38"/>
      <c r="CZ521" s="38"/>
      <c r="DA521" s="38"/>
      <c r="DB521" s="38"/>
      <c r="DC521" s="38"/>
      <c r="DD521" s="38"/>
      <c r="DE521" s="38"/>
      <c r="DF521" s="38"/>
      <c r="DG521" s="38"/>
      <c r="DH521" s="38"/>
      <c r="DI521" s="38"/>
      <c r="DJ521" s="38"/>
      <c r="DK521" s="38"/>
      <c r="DL521" s="38"/>
      <c r="DM521" s="38" t="s">
        <v>307</v>
      </c>
      <c r="DN521" s="38"/>
      <c r="DO521" s="38"/>
      <c r="DP521" s="38" t="s">
        <v>519</v>
      </c>
      <c r="DQ521" s="38" t="s">
        <v>291</v>
      </c>
      <c r="DR521" s="38"/>
      <c r="DS521" s="38" t="s">
        <v>416</v>
      </c>
      <c r="DT521" s="38" t="s">
        <v>217</v>
      </c>
      <c r="DU521" s="38" t="s">
        <v>490</v>
      </c>
      <c r="DV521" s="38"/>
      <c r="DW521" s="38"/>
      <c r="DX521" s="38"/>
      <c r="DY521" s="38" t="s">
        <v>491</v>
      </c>
      <c r="DZ521" s="38" t="s">
        <v>217</v>
      </c>
      <c r="EA521" s="38" t="s">
        <v>490</v>
      </c>
      <c r="EB521" s="38"/>
      <c r="EC521" s="38"/>
      <c r="ED521" s="38"/>
      <c r="EE521" s="38"/>
      <c r="EF521" s="38"/>
      <c r="EG521" s="38"/>
      <c r="EH521" s="38"/>
      <c r="EI521" s="38"/>
      <c r="EJ521" s="38"/>
      <c r="EK521" s="38"/>
      <c r="EL521" s="38"/>
      <c r="EM521" s="38"/>
      <c r="EN521" s="38"/>
      <c r="EO521" s="38"/>
      <c r="EP521" s="38"/>
      <c r="EQ521" s="38"/>
      <c r="ER521" s="38"/>
      <c r="ES521" s="38"/>
      <c r="ET521" s="38"/>
      <c r="EU521" s="38"/>
      <c r="EV521" s="38"/>
      <c r="EW521" s="38"/>
      <c r="EX521" s="38"/>
      <c r="EY521" s="38"/>
      <c r="EZ521" s="38"/>
      <c r="FA521" s="38"/>
      <c r="FB521" s="38"/>
      <c r="FC521" s="38"/>
      <c r="FD521" s="38"/>
      <c r="FE521" s="38"/>
      <c r="FF521" s="38"/>
      <c r="FG521" s="38"/>
      <c r="FH521" s="38"/>
      <c r="FI521" s="38"/>
      <c r="FJ521" s="38"/>
      <c r="FK521" s="38"/>
      <c r="FL521" s="38"/>
      <c r="FM521" s="38"/>
      <c r="FN521" s="38"/>
      <c r="FO521" s="38"/>
      <c r="FP521" s="38"/>
      <c r="FQ521" s="38"/>
      <c r="FR521" s="38"/>
    </row>
    <row r="522" spans="1:174" ht="25.5" customHeight="1" x14ac:dyDescent="0.2">
      <c r="A522" s="38">
        <v>517</v>
      </c>
      <c r="B522" s="39">
        <v>46132.29583333333</v>
      </c>
      <c r="C522" s="39">
        <v>46132.302083333343</v>
      </c>
      <c r="D522" s="38" t="s">
        <v>293</v>
      </c>
      <c r="E522" s="38"/>
      <c r="F522" s="38"/>
      <c r="G522" s="38"/>
      <c r="H522" s="38"/>
      <c r="I522" s="38" t="s">
        <v>210</v>
      </c>
      <c r="J522" s="38"/>
      <c r="K522" s="38"/>
      <c r="L522" s="38" t="s">
        <v>2414</v>
      </c>
      <c r="M522" s="38"/>
      <c r="N522" s="38"/>
      <c r="O522" s="40">
        <v>304960134</v>
      </c>
      <c r="P522" s="38"/>
      <c r="Q522" s="38"/>
      <c r="R522" s="38" t="s">
        <v>2415</v>
      </c>
      <c r="S522" s="38"/>
      <c r="T522" s="38"/>
      <c r="U522" s="38" t="s">
        <v>2416</v>
      </c>
      <c r="V522" s="38"/>
      <c r="W522" s="38"/>
      <c r="X522" s="40">
        <v>89704119</v>
      </c>
      <c r="Y522" s="38"/>
      <c r="Z522" s="38"/>
      <c r="AA522" s="38" t="s">
        <v>458</v>
      </c>
      <c r="AB522" s="38"/>
      <c r="AC522" s="38"/>
      <c r="AD522" s="38" t="s">
        <v>262</v>
      </c>
      <c r="AE522" s="38"/>
      <c r="AF522" s="38"/>
      <c r="AG522" s="38" t="s">
        <v>210</v>
      </c>
      <c r="AH522" s="38"/>
      <c r="AI522" s="38"/>
      <c r="AJ522" s="38" t="s">
        <v>237</v>
      </c>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41"/>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c r="DA522" s="38"/>
      <c r="DB522" s="38"/>
      <c r="DC522" s="38"/>
      <c r="DD522" s="38"/>
      <c r="DE522" s="38"/>
      <c r="DF522" s="38"/>
      <c r="DG522" s="38"/>
      <c r="DH522" s="38"/>
      <c r="DI522" s="38"/>
      <c r="DJ522" s="38"/>
      <c r="DK522" s="38"/>
      <c r="DL522" s="38"/>
      <c r="DM522" s="38"/>
      <c r="DN522" s="38"/>
      <c r="DO522" s="38"/>
      <c r="DP522" s="38"/>
      <c r="DQ522" s="38"/>
      <c r="DR522" s="38"/>
      <c r="DS522" s="38"/>
      <c r="DT522" s="38"/>
      <c r="DU522" s="38"/>
      <c r="DV522" s="38"/>
      <c r="DW522" s="38"/>
      <c r="DX522" s="38"/>
      <c r="DY522" s="38"/>
      <c r="DZ522" s="38"/>
      <c r="EA522" s="38"/>
      <c r="EB522" s="38" t="s">
        <v>308</v>
      </c>
      <c r="EC522" s="38" t="s">
        <v>291</v>
      </c>
      <c r="ED522" s="38" t="s">
        <v>426</v>
      </c>
      <c r="EE522" s="38" t="s">
        <v>417</v>
      </c>
      <c r="EF522" s="38" t="s">
        <v>427</v>
      </c>
      <c r="EG522" s="38"/>
      <c r="EH522" s="38"/>
      <c r="EI522" s="38"/>
      <c r="EJ522" s="38"/>
      <c r="EK522" s="38"/>
      <c r="EL522" s="38"/>
      <c r="EM522" s="38"/>
      <c r="EN522" s="38"/>
      <c r="EO522" s="38"/>
      <c r="EP522" s="38"/>
      <c r="EQ522" s="38"/>
      <c r="ER522" s="38"/>
      <c r="ES522" s="38"/>
      <c r="ET522" s="38"/>
      <c r="EU522" s="38"/>
      <c r="EV522" s="38"/>
      <c r="EW522" s="38"/>
      <c r="EX522" s="38"/>
      <c r="EY522" s="38"/>
      <c r="EZ522" s="38"/>
      <c r="FA522" s="38"/>
      <c r="FB522" s="38"/>
      <c r="FC522" s="38"/>
      <c r="FD522" s="38"/>
      <c r="FE522" s="38"/>
      <c r="FF522" s="38"/>
      <c r="FG522" s="38"/>
      <c r="FH522" s="38"/>
      <c r="FI522" s="38"/>
      <c r="FJ522" s="38"/>
      <c r="FK522" s="38"/>
      <c r="FL522" s="38"/>
      <c r="FM522" s="38"/>
      <c r="FN522" s="38"/>
      <c r="FO522" s="38"/>
      <c r="FP522" s="38"/>
      <c r="FQ522" s="38"/>
      <c r="FR522" s="38"/>
    </row>
    <row r="523" spans="1:174" ht="25.5" customHeight="1" x14ac:dyDescent="0.2">
      <c r="A523" s="38">
        <v>518</v>
      </c>
      <c r="B523" s="39">
        <v>46132.31527777778</v>
      </c>
      <c r="C523" s="39">
        <v>46132.318749999999</v>
      </c>
      <c r="D523" s="38" t="s">
        <v>293</v>
      </c>
      <c r="E523" s="38"/>
      <c r="F523" s="38"/>
      <c r="G523" s="38"/>
      <c r="H523" s="38"/>
      <c r="I523" s="38" t="s">
        <v>210</v>
      </c>
      <c r="J523" s="38"/>
      <c r="K523" s="38"/>
      <c r="L523" s="38" t="s">
        <v>2417</v>
      </c>
      <c r="M523" s="38"/>
      <c r="N523" s="38"/>
      <c r="O523" s="40">
        <v>114870294</v>
      </c>
      <c r="P523" s="38"/>
      <c r="Q523" s="38"/>
      <c r="R523" s="38" t="s">
        <v>2418</v>
      </c>
      <c r="S523" s="38"/>
      <c r="T523" s="38"/>
      <c r="U523" s="38" t="s">
        <v>2419</v>
      </c>
      <c r="V523" s="38"/>
      <c r="W523" s="38"/>
      <c r="X523" s="40">
        <v>63323163</v>
      </c>
      <c r="Y523" s="38"/>
      <c r="Z523" s="38"/>
      <c r="AA523" s="38" t="s">
        <v>538</v>
      </c>
      <c r="AB523" s="38"/>
      <c r="AC523" s="38"/>
      <c r="AD523" s="38" t="s">
        <v>262</v>
      </c>
      <c r="AE523" s="38"/>
      <c r="AF523" s="38"/>
      <c r="AG523" s="38" t="s">
        <v>502</v>
      </c>
      <c r="AH523" s="38"/>
      <c r="AI523" s="38"/>
      <c r="AJ523" s="38" t="s">
        <v>502</v>
      </c>
      <c r="AK523" s="38"/>
      <c r="AL523" s="38"/>
      <c r="AM523" s="38"/>
      <c r="AN523" s="38"/>
      <c r="AO523" s="38"/>
      <c r="AP523" s="38"/>
      <c r="AQ523" s="38"/>
      <c r="AR523" s="38"/>
      <c r="AS523" s="38"/>
      <c r="AT523" s="38"/>
      <c r="AU523" s="38"/>
      <c r="AV523" s="38"/>
      <c r="AW523" s="38"/>
      <c r="AX523" s="38"/>
      <c r="AY523" s="38"/>
      <c r="AZ523" s="38"/>
      <c r="BA523" s="38"/>
      <c r="BB523" s="38" t="s">
        <v>302</v>
      </c>
      <c r="BC523" s="38"/>
      <c r="BD523" s="38"/>
      <c r="BE523" s="38"/>
      <c r="BF523" s="41"/>
      <c r="BG523" s="38"/>
      <c r="BH523" s="38" t="s">
        <v>317</v>
      </c>
      <c r="BI523" s="38"/>
      <c r="BJ523" s="38"/>
      <c r="BK523" s="38"/>
      <c r="BL523" s="38"/>
      <c r="BM523" s="38"/>
      <c r="BN523" s="38"/>
      <c r="BO523" s="38"/>
      <c r="BP523" s="38"/>
      <c r="BQ523" s="38"/>
      <c r="BR523" s="38"/>
      <c r="BS523" s="38"/>
      <c r="BT523" s="38"/>
      <c r="BU523" s="38"/>
      <c r="BV523" s="38"/>
      <c r="BW523" s="38"/>
      <c r="BX523" s="38"/>
      <c r="BY523" s="38"/>
      <c r="BZ523" s="38" t="s">
        <v>376</v>
      </c>
      <c r="CA523" s="38" t="s">
        <v>391</v>
      </c>
      <c r="CB523" s="38" t="s">
        <v>2420</v>
      </c>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c r="DA523" s="38"/>
      <c r="DB523" s="38"/>
      <c r="DC523" s="38"/>
      <c r="DD523" s="38"/>
      <c r="DE523" s="38"/>
      <c r="DF523" s="38"/>
      <c r="DG523" s="38"/>
      <c r="DH523" s="38"/>
      <c r="DI523" s="38"/>
      <c r="DJ523" s="38"/>
      <c r="DK523" s="38"/>
      <c r="DL523" s="38"/>
      <c r="DM523" s="38"/>
      <c r="DN523" s="38"/>
      <c r="DO523" s="38"/>
      <c r="DP523" s="38"/>
      <c r="DQ523" s="38"/>
      <c r="DR523" s="38"/>
      <c r="DS523" s="38"/>
      <c r="DT523" s="38"/>
      <c r="DU523" s="38"/>
      <c r="DV523" s="38"/>
      <c r="DW523" s="38"/>
      <c r="DX523" s="38"/>
      <c r="DY523" s="38"/>
      <c r="DZ523" s="38"/>
      <c r="EA523" s="38"/>
      <c r="EB523" s="38"/>
      <c r="EC523" s="38"/>
      <c r="ED523" s="38"/>
      <c r="EE523" s="38"/>
      <c r="EF523" s="38"/>
      <c r="EG523" s="38"/>
      <c r="EH523" s="38"/>
      <c r="EI523" s="38"/>
      <c r="EJ523" s="38"/>
      <c r="EK523" s="38"/>
      <c r="EL523" s="38"/>
      <c r="EM523" s="38"/>
      <c r="EN523" s="38"/>
      <c r="EO523" s="38"/>
      <c r="EP523" s="38"/>
      <c r="EQ523" s="38"/>
      <c r="ER523" s="38"/>
      <c r="ES523" s="38"/>
      <c r="ET523" s="38"/>
      <c r="EU523" s="38"/>
      <c r="EV523" s="38"/>
      <c r="EW523" s="38"/>
      <c r="EX523" s="38"/>
      <c r="EY523" s="38"/>
      <c r="EZ523" s="38"/>
      <c r="FA523" s="38"/>
      <c r="FB523" s="38"/>
      <c r="FC523" s="38"/>
      <c r="FD523" s="38"/>
      <c r="FE523" s="38"/>
      <c r="FF523" s="38"/>
      <c r="FG523" s="38"/>
      <c r="FH523" s="38"/>
      <c r="FI523" s="38"/>
      <c r="FJ523" s="38"/>
      <c r="FK523" s="38"/>
      <c r="FL523" s="38"/>
      <c r="FM523" s="38"/>
      <c r="FN523" s="38"/>
      <c r="FO523" s="38"/>
      <c r="FP523" s="38"/>
      <c r="FQ523" s="38"/>
      <c r="FR523" s="38"/>
    </row>
    <row r="524" spans="1:174" ht="25.5" customHeight="1" x14ac:dyDescent="0.2">
      <c r="A524" s="38">
        <v>519</v>
      </c>
      <c r="B524" s="39">
        <v>46132.370833333327</v>
      </c>
      <c r="C524" s="39">
        <v>46132.371527777781</v>
      </c>
      <c r="D524" s="38" t="s">
        <v>293</v>
      </c>
      <c r="E524" s="38"/>
      <c r="F524" s="38"/>
      <c r="G524" s="38"/>
      <c r="H524" s="38"/>
      <c r="I524" s="38" t="s">
        <v>210</v>
      </c>
      <c r="J524" s="38"/>
      <c r="K524" s="38"/>
      <c r="L524" s="38" t="s">
        <v>2421</v>
      </c>
      <c r="M524" s="38"/>
      <c r="N524" s="38"/>
      <c r="O524" s="40">
        <v>504710355</v>
      </c>
      <c r="P524" s="38"/>
      <c r="Q524" s="38"/>
      <c r="R524" s="38" t="s">
        <v>2422</v>
      </c>
      <c r="S524" s="38"/>
      <c r="T524" s="38"/>
      <c r="U524" s="38" t="s">
        <v>2423</v>
      </c>
      <c r="V524" s="38"/>
      <c r="W524" s="38"/>
      <c r="X524" s="40" t="s">
        <v>2424</v>
      </c>
      <c r="Y524" s="38"/>
      <c r="Z524" s="38"/>
      <c r="AA524" s="38" t="s">
        <v>819</v>
      </c>
      <c r="AB524" s="38"/>
      <c r="AC524" s="38"/>
      <c r="AD524" s="38" t="s">
        <v>215</v>
      </c>
      <c r="AE524" s="38"/>
      <c r="AF524" s="38"/>
      <c r="AG524" s="38" t="s">
        <v>237</v>
      </c>
      <c r="AH524" s="38"/>
      <c r="AI524" s="38"/>
      <c r="AJ524" s="38" t="s">
        <v>216</v>
      </c>
      <c r="AK524" s="38"/>
      <c r="AL524" s="38"/>
      <c r="AM524" s="38"/>
      <c r="AN524" s="38"/>
      <c r="AO524" s="38"/>
      <c r="AP524" s="38"/>
      <c r="AQ524" s="38"/>
      <c r="AR524" s="38"/>
      <c r="AS524" s="38"/>
      <c r="AT524" s="38"/>
      <c r="AU524" s="38"/>
      <c r="AV524" s="38"/>
      <c r="AW524" s="38"/>
      <c r="AX524" s="38"/>
      <c r="AY524" s="38" t="s">
        <v>368</v>
      </c>
      <c r="AZ524" s="38"/>
      <c r="BA524" s="38"/>
      <c r="BB524" s="38"/>
      <c r="BC524" s="38"/>
      <c r="BD524" s="38"/>
      <c r="BE524" s="38"/>
      <c r="BF524" s="41"/>
      <c r="BG524" s="38"/>
      <c r="BH524" s="38" t="s">
        <v>317</v>
      </c>
      <c r="BI524" s="38"/>
      <c r="BJ524" s="38"/>
      <c r="BK524" s="38"/>
      <c r="BL524" s="38"/>
      <c r="BM524" s="38"/>
      <c r="BN524" s="38" t="s">
        <v>370</v>
      </c>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c r="DA524" s="38" t="s">
        <v>384</v>
      </c>
      <c r="DB524" s="38" t="s">
        <v>379</v>
      </c>
      <c r="DC524" s="38" t="s">
        <v>385</v>
      </c>
      <c r="DD524" s="38"/>
      <c r="DE524" s="38"/>
      <c r="DF524" s="38"/>
      <c r="DG524" s="38"/>
      <c r="DH524" s="38"/>
      <c r="DI524" s="38"/>
      <c r="DJ524" s="38"/>
      <c r="DK524" s="38"/>
      <c r="DL524" s="38"/>
      <c r="DM524" s="38"/>
      <c r="DN524" s="38"/>
      <c r="DO524" s="38"/>
      <c r="DP524" s="38"/>
      <c r="DQ524" s="38"/>
      <c r="DR524" s="38"/>
      <c r="DS524" s="38"/>
      <c r="DT524" s="38"/>
      <c r="DU524" s="38"/>
      <c r="DV524" s="38"/>
      <c r="DW524" s="38"/>
      <c r="DX524" s="38"/>
      <c r="DY524" s="38"/>
      <c r="DZ524" s="38"/>
      <c r="EA524" s="38"/>
      <c r="EB524" s="38"/>
      <c r="EC524" s="38"/>
      <c r="ED524" s="38"/>
      <c r="EE524" s="38"/>
      <c r="EF524" s="38"/>
      <c r="EG524" s="38"/>
      <c r="EH524" s="38"/>
      <c r="EI524" s="38"/>
      <c r="EJ524" s="38"/>
      <c r="EK524" s="38"/>
      <c r="EL524" s="38"/>
      <c r="EM524" s="38"/>
      <c r="EN524" s="38"/>
      <c r="EO524" s="38"/>
      <c r="EP524" s="38"/>
      <c r="EQ524" s="38"/>
      <c r="ER524" s="38"/>
      <c r="ES524" s="38"/>
      <c r="ET524" s="38"/>
      <c r="EU524" s="38"/>
      <c r="EV524" s="38"/>
      <c r="EW524" s="38"/>
      <c r="EX524" s="38"/>
      <c r="EY524" s="38"/>
      <c r="EZ524" s="38"/>
      <c r="FA524" s="38"/>
      <c r="FB524" s="38"/>
      <c r="FC524" s="38"/>
      <c r="FD524" s="38"/>
      <c r="FE524" s="38"/>
      <c r="FF524" s="38"/>
      <c r="FG524" s="38"/>
      <c r="FH524" s="38"/>
      <c r="FI524" s="38"/>
      <c r="FJ524" s="38"/>
      <c r="FK524" s="38"/>
      <c r="FL524" s="38"/>
      <c r="FM524" s="38"/>
      <c r="FN524" s="38"/>
      <c r="FO524" s="38"/>
      <c r="FP524" s="38"/>
      <c r="FQ524" s="38"/>
      <c r="FR524" s="38"/>
    </row>
    <row r="525" spans="1:174" ht="25.5" customHeight="1" x14ac:dyDescent="0.2">
      <c r="A525" s="38">
        <v>520</v>
      </c>
      <c r="B525" s="39">
        <v>46132.42291666667</v>
      </c>
      <c r="C525" s="39">
        <v>46132.438194444447</v>
      </c>
      <c r="D525" s="38" t="s">
        <v>293</v>
      </c>
      <c r="E525" s="38"/>
      <c r="F525" s="38"/>
      <c r="G525" s="38"/>
      <c r="H525" s="38"/>
      <c r="I525" s="38" t="s">
        <v>210</v>
      </c>
      <c r="J525" s="38"/>
      <c r="K525" s="38"/>
      <c r="L525" s="38" t="s">
        <v>2425</v>
      </c>
      <c r="M525" s="38"/>
      <c r="N525" s="38"/>
      <c r="O525" s="40">
        <v>604210456</v>
      </c>
      <c r="P525" s="38"/>
      <c r="Q525" s="38"/>
      <c r="R525" s="38" t="s">
        <v>2426</v>
      </c>
      <c r="S525" s="38"/>
      <c r="T525" s="38"/>
      <c r="U525" s="38" t="s">
        <v>2427</v>
      </c>
      <c r="V525" s="38"/>
      <c r="W525" s="38"/>
      <c r="X525" s="40" t="s">
        <v>2428</v>
      </c>
      <c r="Y525" s="38"/>
      <c r="Z525" s="38"/>
      <c r="AA525" s="38" t="s">
        <v>2429</v>
      </c>
      <c r="AB525" s="38"/>
      <c r="AC525" s="38"/>
      <c r="AD525" s="38" t="s">
        <v>262</v>
      </c>
      <c r="AE525" s="38"/>
      <c r="AF525" s="38"/>
      <c r="AG525" s="38" t="s">
        <v>239</v>
      </c>
      <c r="AH525" s="38"/>
      <c r="AI525" s="38"/>
      <c r="AJ525" s="38" t="s">
        <v>239</v>
      </c>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41"/>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t="s">
        <v>378</v>
      </c>
      <c r="CG525" s="38" t="s">
        <v>379</v>
      </c>
      <c r="CH525" s="38" t="s">
        <v>380</v>
      </c>
      <c r="CI525" s="38" t="s">
        <v>381</v>
      </c>
      <c r="CJ525" s="38" t="s">
        <v>382</v>
      </c>
      <c r="CK525" s="38" t="s">
        <v>383</v>
      </c>
      <c r="CL525" s="38"/>
      <c r="CM525" s="38"/>
      <c r="CN525" s="38"/>
      <c r="CO525" s="38" t="s">
        <v>465</v>
      </c>
      <c r="CP525" s="38"/>
      <c r="CQ525" s="38"/>
      <c r="CR525" s="38"/>
      <c r="CS525" s="38"/>
      <c r="CT525" s="38"/>
      <c r="CU525" s="38" t="s">
        <v>306</v>
      </c>
      <c r="CV525" s="38" t="s">
        <v>288</v>
      </c>
      <c r="CW525" s="38" t="s">
        <v>1335</v>
      </c>
      <c r="CX525" s="38"/>
      <c r="CY525" s="38"/>
      <c r="CZ525" s="38"/>
      <c r="DA525" s="38"/>
      <c r="DB525" s="38"/>
      <c r="DC525" s="38"/>
      <c r="DD525" s="38" t="s">
        <v>453</v>
      </c>
      <c r="DE525" s="38"/>
      <c r="DF525" s="38"/>
      <c r="DG525" s="38"/>
      <c r="DH525" s="38"/>
      <c r="DI525" s="38"/>
      <c r="DJ525" s="38"/>
      <c r="DK525" s="38"/>
      <c r="DL525" s="38"/>
      <c r="DM525" s="38"/>
      <c r="DN525" s="38"/>
      <c r="DO525" s="38"/>
      <c r="DP525" s="38"/>
      <c r="DQ525" s="38"/>
      <c r="DR525" s="38"/>
      <c r="DS525" s="38"/>
      <c r="DT525" s="38"/>
      <c r="DU525" s="38"/>
      <c r="DV525" s="38"/>
      <c r="DW525" s="38"/>
      <c r="DX525" s="38"/>
      <c r="DY525" s="38"/>
      <c r="DZ525" s="38"/>
      <c r="EA525" s="38"/>
      <c r="EB525" s="38"/>
      <c r="EC525" s="38"/>
      <c r="ED525" s="38"/>
      <c r="EE525" s="38"/>
      <c r="EF525" s="38"/>
      <c r="EG525" s="38"/>
      <c r="EH525" s="38"/>
      <c r="EI525" s="38"/>
      <c r="EJ525" s="38"/>
      <c r="EK525" s="38"/>
      <c r="EL525" s="38"/>
      <c r="EM525" s="38"/>
      <c r="EN525" s="38"/>
      <c r="EO525" s="38"/>
      <c r="EP525" s="38"/>
      <c r="EQ525" s="38"/>
      <c r="ER525" s="38"/>
      <c r="ES525" s="38"/>
      <c r="ET525" s="38"/>
      <c r="EU525" s="38"/>
      <c r="EV525" s="38"/>
      <c r="EW525" s="38"/>
      <c r="EX525" s="38"/>
      <c r="EY525" s="38"/>
      <c r="EZ525" s="38"/>
      <c r="FA525" s="38"/>
      <c r="FB525" s="38"/>
      <c r="FC525" s="38"/>
      <c r="FD525" s="38"/>
      <c r="FE525" s="38"/>
      <c r="FF525" s="38"/>
      <c r="FG525" s="38"/>
      <c r="FH525" s="38"/>
      <c r="FI525" s="38"/>
      <c r="FJ525" s="38"/>
      <c r="FK525" s="38"/>
      <c r="FL525" s="38"/>
      <c r="FM525" s="38"/>
      <c r="FN525" s="38"/>
      <c r="FO525" s="38"/>
      <c r="FP525" s="38"/>
      <c r="FQ525" s="38"/>
      <c r="FR525" s="38"/>
    </row>
    <row r="526" spans="1:174" ht="25.5" customHeight="1" x14ac:dyDescent="0.2">
      <c r="A526" s="38">
        <v>521</v>
      </c>
      <c r="B526" s="39">
        <v>46132.455555555563</v>
      </c>
      <c r="C526" s="39">
        <v>46132.461111111108</v>
      </c>
      <c r="D526" s="38" t="s">
        <v>293</v>
      </c>
      <c r="E526" s="38"/>
      <c r="F526" s="38"/>
      <c r="G526" s="38"/>
      <c r="H526" s="38"/>
      <c r="I526" s="38" t="s">
        <v>210</v>
      </c>
      <c r="J526" s="38"/>
      <c r="K526" s="38"/>
      <c r="L526" s="38" t="s">
        <v>2430</v>
      </c>
      <c r="M526" s="38"/>
      <c r="N526" s="38"/>
      <c r="O526" s="40">
        <v>207090321</v>
      </c>
      <c r="P526" s="38"/>
      <c r="Q526" s="38"/>
      <c r="R526" s="38" t="s">
        <v>2431</v>
      </c>
      <c r="S526" s="38"/>
      <c r="T526" s="38"/>
      <c r="U526" s="38" t="s">
        <v>2432</v>
      </c>
      <c r="V526" s="38"/>
      <c r="W526" s="38"/>
      <c r="X526" s="40">
        <v>60391630</v>
      </c>
      <c r="Y526" s="38"/>
      <c r="Z526" s="38"/>
      <c r="AA526" s="38" t="s">
        <v>672</v>
      </c>
      <c r="AB526" s="38"/>
      <c r="AC526" s="38"/>
      <c r="AD526" s="38" t="s">
        <v>262</v>
      </c>
      <c r="AE526" s="38"/>
      <c r="AF526" s="38"/>
      <c r="AG526" s="38" t="s">
        <v>237</v>
      </c>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41"/>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c r="DA526" s="38"/>
      <c r="DB526" s="38"/>
      <c r="DC526" s="38"/>
      <c r="DD526" s="38"/>
      <c r="DE526" s="38"/>
      <c r="DF526" s="38"/>
      <c r="DG526" s="38"/>
      <c r="DH526" s="38"/>
      <c r="DI526" s="38"/>
      <c r="DJ526" s="38"/>
      <c r="DK526" s="38"/>
      <c r="DL526" s="38"/>
      <c r="DM526" s="38"/>
      <c r="DN526" s="38"/>
      <c r="DO526" s="38"/>
      <c r="DP526" s="38"/>
      <c r="DQ526" s="38"/>
      <c r="DR526" s="38"/>
      <c r="DS526" s="38"/>
      <c r="DT526" s="38"/>
      <c r="DU526" s="38"/>
      <c r="DV526" s="38"/>
      <c r="DW526" s="38"/>
      <c r="DX526" s="38"/>
      <c r="DY526" s="38"/>
      <c r="DZ526" s="38"/>
      <c r="EA526" s="38"/>
      <c r="EB526" s="38"/>
      <c r="EC526" s="38"/>
      <c r="ED526" s="38"/>
      <c r="EE526" s="38"/>
      <c r="EF526" s="38"/>
      <c r="EG526" s="38"/>
      <c r="EH526" s="38"/>
      <c r="EI526" s="38"/>
      <c r="EJ526" s="38"/>
      <c r="EK526" s="38" t="s">
        <v>444</v>
      </c>
      <c r="EL526" s="38" t="s">
        <v>292</v>
      </c>
      <c r="EM526" s="38"/>
      <c r="EN526" s="38" t="s">
        <v>445</v>
      </c>
      <c r="EO526" s="38" t="s">
        <v>292</v>
      </c>
      <c r="EP526" s="38"/>
      <c r="EQ526" s="38" t="s">
        <v>446</v>
      </c>
      <c r="ER526" s="38" t="s">
        <v>517</v>
      </c>
      <c r="ES526" s="38" t="s">
        <v>1032</v>
      </c>
      <c r="ET526" s="38"/>
      <c r="EU526" s="38"/>
      <c r="EV526" s="38"/>
      <c r="EW526" s="38"/>
      <c r="EX526" s="38"/>
      <c r="EY526" s="38"/>
      <c r="EZ526" s="38"/>
      <c r="FA526" s="38"/>
      <c r="FB526" s="38"/>
      <c r="FC526" s="38"/>
      <c r="FD526" s="38"/>
      <c r="FE526" s="38"/>
      <c r="FF526" s="38"/>
      <c r="FG526" s="38"/>
      <c r="FH526" s="38"/>
      <c r="FI526" s="38"/>
      <c r="FJ526" s="38"/>
      <c r="FK526" s="38"/>
      <c r="FL526" s="38"/>
      <c r="FM526" s="38"/>
      <c r="FN526" s="38"/>
      <c r="FO526" s="38"/>
      <c r="FP526" s="38"/>
      <c r="FQ526" s="38"/>
      <c r="FR526" s="38"/>
    </row>
    <row r="527" spans="1:174" ht="25.5" customHeight="1" x14ac:dyDescent="0.2">
      <c r="A527" s="38">
        <v>522</v>
      </c>
      <c r="B527" s="39">
        <v>46132.511805555558</v>
      </c>
      <c r="C527" s="39">
        <v>46132.517361111109</v>
      </c>
      <c r="D527" s="38" t="s">
        <v>293</v>
      </c>
      <c r="E527" s="38"/>
      <c r="F527" s="38"/>
      <c r="G527" s="38"/>
      <c r="H527" s="38"/>
      <c r="I527" s="38" t="s">
        <v>210</v>
      </c>
      <c r="J527" s="38"/>
      <c r="K527" s="38"/>
      <c r="L527" s="38" t="s">
        <v>2433</v>
      </c>
      <c r="M527" s="38"/>
      <c r="N527" s="38"/>
      <c r="O527" s="40">
        <v>503230377</v>
      </c>
      <c r="P527" s="38"/>
      <c r="Q527" s="38"/>
      <c r="R527" s="38" t="s">
        <v>2434</v>
      </c>
      <c r="S527" s="38"/>
      <c r="T527" s="38"/>
      <c r="U527" s="38" t="s">
        <v>2435</v>
      </c>
      <c r="V527" s="38"/>
      <c r="W527" s="38"/>
      <c r="X527" s="40">
        <v>86934855</v>
      </c>
      <c r="Y527" s="38"/>
      <c r="Z527" s="38"/>
      <c r="AA527" s="38" t="s">
        <v>2436</v>
      </c>
      <c r="AB527" s="38"/>
      <c r="AC527" s="38"/>
      <c r="AD527" s="38" t="s">
        <v>262</v>
      </c>
      <c r="AE527" s="38"/>
      <c r="AF527" s="38"/>
      <c r="AG527" s="38" t="s">
        <v>2437</v>
      </c>
      <c r="AH527" s="38"/>
      <c r="AI527" s="38"/>
      <c r="AJ527" s="38" t="s">
        <v>272</v>
      </c>
      <c r="AK527" s="38"/>
      <c r="AL527" s="38"/>
      <c r="AM527" s="38" t="s">
        <v>298</v>
      </c>
      <c r="AN527" s="38" t="s">
        <v>291</v>
      </c>
      <c r="AO527" s="38"/>
      <c r="AP527" s="38"/>
      <c r="AQ527" s="38"/>
      <c r="AR527" s="38"/>
      <c r="AS527" s="38"/>
      <c r="AT527" s="38"/>
      <c r="AU527" s="38"/>
      <c r="AV527" s="38"/>
      <c r="AW527" s="38"/>
      <c r="AX527" s="38"/>
      <c r="AY527" s="38"/>
      <c r="AZ527" s="38"/>
      <c r="BA527" s="38"/>
      <c r="BB527" s="38"/>
      <c r="BC527" s="38"/>
      <c r="BD527" s="38"/>
      <c r="BE527" s="38"/>
      <c r="BF527" s="41"/>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c r="CV527" s="38"/>
      <c r="CW527" s="38"/>
      <c r="CX527" s="38"/>
      <c r="CY527" s="38"/>
      <c r="CZ527" s="38"/>
      <c r="DA527" s="38"/>
      <c r="DB527" s="38"/>
      <c r="DC527" s="38"/>
      <c r="DD527" s="38"/>
      <c r="DE527" s="38"/>
      <c r="DF527" s="38"/>
      <c r="DG527" s="38"/>
      <c r="DH527" s="38"/>
      <c r="DI527" s="38"/>
      <c r="DJ527" s="38"/>
      <c r="DK527" s="38"/>
      <c r="DL527" s="38"/>
      <c r="DM527" s="38"/>
      <c r="DN527" s="38"/>
      <c r="DO527" s="38"/>
      <c r="DP527" s="38"/>
      <c r="DQ527" s="38"/>
      <c r="DR527" s="38"/>
      <c r="DS527" s="38"/>
      <c r="DT527" s="38"/>
      <c r="DU527" s="38"/>
      <c r="DV527" s="38"/>
      <c r="DW527" s="38"/>
      <c r="DX527" s="38"/>
      <c r="DY527" s="38"/>
      <c r="DZ527" s="38"/>
      <c r="EA527" s="38"/>
      <c r="EB527" s="38"/>
      <c r="EC527" s="38"/>
      <c r="ED527" s="38"/>
      <c r="EE527" s="38"/>
      <c r="EF527" s="38"/>
      <c r="EG527" s="38"/>
      <c r="EH527" s="38"/>
      <c r="EI527" s="38"/>
      <c r="EJ527" s="38"/>
      <c r="EK527" s="38"/>
      <c r="EL527" s="38"/>
      <c r="EM527" s="38"/>
      <c r="EN527" s="38"/>
      <c r="EO527" s="38"/>
      <c r="EP527" s="38"/>
      <c r="EQ527" s="38"/>
      <c r="ER527" s="38"/>
      <c r="ES527" s="38"/>
      <c r="ET527" s="38"/>
      <c r="EU527" s="38"/>
      <c r="EV527" s="38"/>
      <c r="EW527" s="38"/>
      <c r="EX527" s="38"/>
      <c r="EY527" s="38"/>
      <c r="EZ527" s="38"/>
      <c r="FA527" s="38"/>
      <c r="FB527" s="38"/>
      <c r="FC527" s="38"/>
      <c r="FD527" s="38"/>
      <c r="FE527" s="38"/>
      <c r="FF527" s="38"/>
      <c r="FG527" s="38"/>
      <c r="FH527" s="38"/>
      <c r="FI527" s="38"/>
      <c r="FJ527" s="38"/>
      <c r="FK527" s="38"/>
      <c r="FL527" s="38"/>
      <c r="FM527" s="38"/>
      <c r="FN527" s="38"/>
      <c r="FO527" s="38"/>
      <c r="FP527" s="38"/>
      <c r="FQ527" s="38"/>
      <c r="FR527" s="38"/>
    </row>
    <row r="528" spans="1:174" ht="25.5" customHeight="1" x14ac:dyDescent="0.2">
      <c r="A528" s="38">
        <v>523</v>
      </c>
      <c r="B528" s="39">
        <v>46132.575694444437</v>
      </c>
      <c r="C528" s="39">
        <v>46132.580555555563</v>
      </c>
      <c r="D528" s="38" t="s">
        <v>293</v>
      </c>
      <c r="E528" s="38"/>
      <c r="F528" s="38"/>
      <c r="G528" s="38"/>
      <c r="H528" s="38"/>
      <c r="I528" s="38" t="s">
        <v>210</v>
      </c>
      <c r="J528" s="38"/>
      <c r="K528" s="38"/>
      <c r="L528" s="38" t="s">
        <v>2438</v>
      </c>
      <c r="M528" s="38"/>
      <c r="N528" s="38"/>
      <c r="O528" s="40">
        <v>604910314</v>
      </c>
      <c r="P528" s="38"/>
      <c r="Q528" s="38"/>
      <c r="R528" s="38" t="s">
        <v>2439</v>
      </c>
      <c r="S528" s="38"/>
      <c r="T528" s="38"/>
      <c r="U528" s="38" t="s">
        <v>2440</v>
      </c>
      <c r="V528" s="38"/>
      <c r="W528" s="38"/>
      <c r="X528" s="40" t="s">
        <v>2441</v>
      </c>
      <c r="Y528" s="38"/>
      <c r="Z528" s="38"/>
      <c r="AA528" s="38" t="s">
        <v>1148</v>
      </c>
      <c r="AB528" s="38"/>
      <c r="AC528" s="38"/>
      <c r="AD528" s="38" t="s">
        <v>262</v>
      </c>
      <c r="AE528" s="38"/>
      <c r="AF528" s="38"/>
      <c r="AG528" s="38" t="s">
        <v>237</v>
      </c>
      <c r="AH528" s="38"/>
      <c r="AI528" s="38"/>
      <c r="AJ528" s="38" t="s">
        <v>237</v>
      </c>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41"/>
      <c r="BG528" s="38"/>
      <c r="BH528" s="38" t="s">
        <v>317</v>
      </c>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t="s">
        <v>378</v>
      </c>
      <c r="CG528" s="38" t="s">
        <v>379</v>
      </c>
      <c r="CH528" s="38" t="s">
        <v>380</v>
      </c>
      <c r="CI528" s="38" t="s">
        <v>381</v>
      </c>
      <c r="CJ528" s="38" t="s">
        <v>382</v>
      </c>
      <c r="CK528" s="38" t="s">
        <v>383</v>
      </c>
      <c r="CL528" s="38"/>
      <c r="CM528" s="38"/>
      <c r="CN528" s="38"/>
      <c r="CO528" s="38" t="s">
        <v>465</v>
      </c>
      <c r="CP528" s="38"/>
      <c r="CQ528" s="38"/>
      <c r="CR528" s="38"/>
      <c r="CS528" s="38"/>
      <c r="CT528" s="38"/>
      <c r="CU528" s="38"/>
      <c r="CV528" s="38"/>
      <c r="CW528" s="38"/>
      <c r="CX528" s="38"/>
      <c r="CY528" s="38"/>
      <c r="CZ528" s="38"/>
      <c r="DA528" s="38"/>
      <c r="DB528" s="38"/>
      <c r="DC528" s="38"/>
      <c r="DD528" s="38"/>
      <c r="DE528" s="38"/>
      <c r="DF528" s="38"/>
      <c r="DG528" s="38"/>
      <c r="DH528" s="38"/>
      <c r="DI528" s="38"/>
      <c r="DJ528" s="38"/>
      <c r="DK528" s="38"/>
      <c r="DL528" s="38"/>
      <c r="DM528" s="38"/>
      <c r="DN528" s="38"/>
      <c r="DO528" s="38"/>
      <c r="DP528" s="38"/>
      <c r="DQ528" s="38"/>
      <c r="DR528" s="38"/>
      <c r="DS528" s="38"/>
      <c r="DT528" s="38"/>
      <c r="DU528" s="38"/>
      <c r="DV528" s="38"/>
      <c r="DW528" s="38"/>
      <c r="DX528" s="38"/>
      <c r="DY528" s="38"/>
      <c r="DZ528" s="38"/>
      <c r="EA528" s="38"/>
      <c r="EB528" s="38"/>
      <c r="EC528" s="38"/>
      <c r="ED528" s="38"/>
      <c r="EE528" s="38"/>
      <c r="EF528" s="38"/>
      <c r="EG528" s="38"/>
      <c r="EH528" s="38"/>
      <c r="EI528" s="38"/>
      <c r="EJ528" s="38"/>
      <c r="EK528" s="38"/>
      <c r="EL528" s="38"/>
      <c r="EM528" s="38"/>
      <c r="EN528" s="38"/>
      <c r="EO528" s="38"/>
      <c r="EP528" s="38"/>
      <c r="EQ528" s="38"/>
      <c r="ER528" s="38"/>
      <c r="ES528" s="38"/>
      <c r="ET528" s="38"/>
      <c r="EU528" s="38"/>
      <c r="EV528" s="38"/>
      <c r="EW528" s="38"/>
      <c r="EX528" s="38"/>
      <c r="EY528" s="38"/>
      <c r="EZ528" s="38"/>
      <c r="FA528" s="38"/>
      <c r="FB528" s="38"/>
      <c r="FC528" s="38"/>
      <c r="FD528" s="38"/>
      <c r="FE528" s="38"/>
      <c r="FF528" s="38"/>
      <c r="FG528" s="38"/>
      <c r="FH528" s="38"/>
      <c r="FI528" s="38"/>
      <c r="FJ528" s="38"/>
      <c r="FK528" s="38"/>
      <c r="FL528" s="38"/>
      <c r="FM528" s="38"/>
      <c r="FN528" s="38"/>
      <c r="FO528" s="38"/>
      <c r="FP528" s="38"/>
      <c r="FQ528" s="38"/>
      <c r="FR528" s="38"/>
    </row>
    <row r="529" spans="1:174" ht="25.5" customHeight="1" x14ac:dyDescent="0.2">
      <c r="A529" s="38">
        <v>524</v>
      </c>
      <c r="B529" s="39">
        <v>46132.724305555559</v>
      </c>
      <c r="C529" s="39">
        <v>46132.725694444453</v>
      </c>
      <c r="D529" s="38" t="s">
        <v>293</v>
      </c>
      <c r="E529" s="38"/>
      <c r="F529" s="38"/>
      <c r="G529" s="38"/>
      <c r="H529" s="38"/>
      <c r="I529" s="38" t="s">
        <v>210</v>
      </c>
      <c r="J529" s="38"/>
      <c r="K529" s="38"/>
      <c r="L529" s="38" t="s">
        <v>2442</v>
      </c>
      <c r="M529" s="38"/>
      <c r="N529" s="38"/>
      <c r="O529" s="40">
        <v>208170773</v>
      </c>
      <c r="P529" s="38"/>
      <c r="Q529" s="38"/>
      <c r="R529" s="38" t="s">
        <v>2443</v>
      </c>
      <c r="S529" s="38"/>
      <c r="T529" s="38"/>
      <c r="U529" s="38" t="s">
        <v>2444</v>
      </c>
      <c r="V529" s="38"/>
      <c r="W529" s="38"/>
      <c r="X529" s="40">
        <v>83893928</v>
      </c>
      <c r="Y529" s="38"/>
      <c r="Z529" s="38"/>
      <c r="AA529" s="38" t="s">
        <v>850</v>
      </c>
      <c r="AB529" s="38"/>
      <c r="AC529" s="38"/>
      <c r="AD529" s="38" t="s">
        <v>262</v>
      </c>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41"/>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M529" s="38"/>
      <c r="CN529" s="38"/>
      <c r="CO529" s="38"/>
      <c r="CP529" s="38"/>
      <c r="CQ529" s="38"/>
      <c r="CR529" s="38"/>
      <c r="CS529" s="38"/>
      <c r="CT529" s="38"/>
      <c r="CU529" s="38"/>
      <c r="CV529" s="38"/>
      <c r="CW529" s="38"/>
      <c r="CX529" s="38"/>
      <c r="CY529" s="38"/>
      <c r="CZ529" s="38"/>
      <c r="DA529" s="38"/>
      <c r="DB529" s="38"/>
      <c r="DC529" s="38"/>
      <c r="DD529" s="38"/>
      <c r="DE529" s="38"/>
      <c r="DF529" s="38"/>
      <c r="DG529" s="38"/>
      <c r="DH529" s="38"/>
      <c r="DI529" s="38"/>
      <c r="DJ529" s="38"/>
      <c r="DK529" s="38"/>
      <c r="DL529" s="38"/>
      <c r="DM529" s="38"/>
      <c r="DN529" s="38"/>
      <c r="DO529" s="38"/>
      <c r="DP529" s="38"/>
      <c r="DQ529" s="38"/>
      <c r="DR529" s="38"/>
      <c r="DS529" s="38"/>
      <c r="DT529" s="38"/>
      <c r="DU529" s="38"/>
      <c r="DV529" s="38"/>
      <c r="DW529" s="38"/>
      <c r="DX529" s="38"/>
      <c r="DY529" s="38" t="s">
        <v>491</v>
      </c>
      <c r="DZ529" s="38" t="s">
        <v>292</v>
      </c>
      <c r="EA529" s="38"/>
      <c r="EB529" s="38"/>
      <c r="EC529" s="38"/>
      <c r="ED529" s="38"/>
      <c r="EE529" s="38"/>
      <c r="EF529" s="38"/>
      <c r="EG529" s="38"/>
      <c r="EH529" s="38" t="s">
        <v>318</v>
      </c>
      <c r="EI529" s="38" t="s">
        <v>288</v>
      </c>
      <c r="EJ529" s="38" t="s">
        <v>2445</v>
      </c>
      <c r="EK529" s="38" t="s">
        <v>444</v>
      </c>
      <c r="EL529" s="38" t="s">
        <v>288</v>
      </c>
      <c r="EM529" s="38" t="s">
        <v>2445</v>
      </c>
      <c r="EN529" s="38"/>
      <c r="EO529" s="38"/>
      <c r="EP529" s="38"/>
      <c r="EQ529" s="38" t="s">
        <v>446</v>
      </c>
      <c r="ER529" s="38" t="s">
        <v>517</v>
      </c>
      <c r="ES529" s="38" t="s">
        <v>1032</v>
      </c>
      <c r="ET529" s="38"/>
      <c r="EU529" s="38"/>
      <c r="EV529" s="38"/>
      <c r="EW529" s="38"/>
      <c r="EX529" s="38"/>
      <c r="EY529" s="38"/>
      <c r="EZ529" s="38"/>
      <c r="FA529" s="38"/>
      <c r="FB529" s="38"/>
      <c r="FC529" s="38"/>
      <c r="FD529" s="38"/>
      <c r="FE529" s="38"/>
      <c r="FF529" s="38"/>
      <c r="FG529" s="38"/>
      <c r="FH529" s="38"/>
      <c r="FI529" s="38"/>
      <c r="FJ529" s="38"/>
      <c r="FK529" s="38"/>
      <c r="FL529" s="38"/>
      <c r="FM529" s="38"/>
      <c r="FN529" s="38"/>
      <c r="FO529" s="38"/>
      <c r="FP529" s="38"/>
      <c r="FQ529" s="38"/>
      <c r="FR529" s="38"/>
    </row>
    <row r="530" spans="1:174" ht="25.5" customHeight="1" x14ac:dyDescent="0.2">
      <c r="A530" s="38">
        <v>525</v>
      </c>
      <c r="B530" s="39">
        <v>46132.722916666673</v>
      </c>
      <c r="C530" s="39">
        <v>46132.727083333331</v>
      </c>
      <c r="D530" s="38" t="s">
        <v>293</v>
      </c>
      <c r="E530" s="38"/>
      <c r="F530" s="38"/>
      <c r="G530" s="38"/>
      <c r="H530" s="38"/>
      <c r="I530" s="38" t="s">
        <v>210</v>
      </c>
      <c r="J530" s="38"/>
      <c r="K530" s="38"/>
      <c r="L530" s="38" t="s">
        <v>2446</v>
      </c>
      <c r="M530" s="38"/>
      <c r="N530" s="38"/>
      <c r="O530" s="40">
        <v>504370765</v>
      </c>
      <c r="P530" s="38"/>
      <c r="Q530" s="38"/>
      <c r="R530" s="38" t="s">
        <v>2447</v>
      </c>
      <c r="S530" s="38"/>
      <c r="T530" s="38"/>
      <c r="U530" s="38" t="s">
        <v>2448</v>
      </c>
      <c r="V530" s="38"/>
      <c r="W530" s="38"/>
      <c r="X530" s="40">
        <v>61858876</v>
      </c>
      <c r="Y530" s="38"/>
      <c r="Z530" s="38"/>
      <c r="AA530" s="38" t="s">
        <v>964</v>
      </c>
      <c r="AB530" s="38"/>
      <c r="AC530" s="38"/>
      <c r="AD530" s="38" t="s">
        <v>262</v>
      </c>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41"/>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38"/>
      <c r="CO530" s="38"/>
      <c r="CP530" s="38"/>
      <c r="CQ530" s="38"/>
      <c r="CR530" s="38" t="s">
        <v>514</v>
      </c>
      <c r="CS530" s="38" t="s">
        <v>217</v>
      </c>
      <c r="CT530" s="38" t="s">
        <v>754</v>
      </c>
      <c r="CU530" s="38"/>
      <c r="CV530" s="38"/>
      <c r="CW530" s="38"/>
      <c r="CX530" s="38"/>
      <c r="CY530" s="38"/>
      <c r="CZ530" s="38"/>
      <c r="DA530" s="38"/>
      <c r="DB530" s="38"/>
      <c r="DC530" s="38"/>
      <c r="DD530" s="38"/>
      <c r="DE530" s="38"/>
      <c r="DF530" s="38"/>
      <c r="DG530" s="38"/>
      <c r="DH530" s="38"/>
      <c r="DI530" s="38"/>
      <c r="DJ530" s="38"/>
      <c r="DK530" s="38"/>
      <c r="DL530" s="38"/>
      <c r="DM530" s="38" t="s">
        <v>307</v>
      </c>
      <c r="DN530" s="38"/>
      <c r="DO530" s="38"/>
      <c r="DP530" s="38" t="s">
        <v>519</v>
      </c>
      <c r="DQ530" s="38" t="s">
        <v>291</v>
      </c>
      <c r="DR530" s="38"/>
      <c r="DS530" s="38"/>
      <c r="DT530" s="38"/>
      <c r="DU530" s="38"/>
      <c r="DV530" s="38"/>
      <c r="DW530" s="38"/>
      <c r="DX530" s="38"/>
      <c r="DY530" s="38"/>
      <c r="DZ530" s="38"/>
      <c r="EA530" s="38"/>
      <c r="EB530" s="38" t="s">
        <v>308</v>
      </c>
      <c r="EC530" s="38" t="s">
        <v>570</v>
      </c>
      <c r="ED530" s="38" t="s">
        <v>1987</v>
      </c>
      <c r="EE530" s="38" t="s">
        <v>417</v>
      </c>
      <c r="EF530" s="38" t="s">
        <v>427</v>
      </c>
      <c r="EG530" s="38"/>
      <c r="EH530" s="38"/>
      <c r="EI530" s="38"/>
      <c r="EJ530" s="38"/>
      <c r="EK530" s="38"/>
      <c r="EL530" s="38"/>
      <c r="EM530" s="38"/>
      <c r="EN530" s="38"/>
      <c r="EO530" s="38"/>
      <c r="EP530" s="38"/>
      <c r="EQ530" s="38"/>
      <c r="ER530" s="38"/>
      <c r="ES530" s="38"/>
      <c r="ET530" s="38"/>
      <c r="EU530" s="38"/>
      <c r="EV530" s="38"/>
      <c r="EW530" s="38"/>
      <c r="EX530" s="38"/>
      <c r="EY530" s="38"/>
      <c r="EZ530" s="38"/>
      <c r="FA530" s="38"/>
      <c r="FB530" s="38"/>
      <c r="FC530" s="38"/>
      <c r="FD530" s="38"/>
      <c r="FE530" s="38"/>
      <c r="FF530" s="38"/>
      <c r="FG530" s="38"/>
      <c r="FH530" s="38"/>
      <c r="FI530" s="38"/>
      <c r="FJ530" s="38"/>
      <c r="FK530" s="38"/>
      <c r="FL530" s="38"/>
      <c r="FM530" s="38"/>
      <c r="FN530" s="38"/>
      <c r="FO530" s="38"/>
      <c r="FP530" s="38"/>
      <c r="FQ530" s="38"/>
      <c r="FR530" s="38"/>
    </row>
    <row r="531" spans="1:174" ht="25.5" customHeight="1" x14ac:dyDescent="0.2">
      <c r="A531" s="38">
        <v>526</v>
      </c>
      <c r="B531" s="39">
        <v>46132.760416666657</v>
      </c>
      <c r="C531" s="39">
        <v>46132.769444444442</v>
      </c>
      <c r="D531" s="38" t="s">
        <v>293</v>
      </c>
      <c r="E531" s="38"/>
      <c r="F531" s="38"/>
      <c r="G531" s="38"/>
      <c r="H531" s="38"/>
      <c r="I531" s="38" t="s">
        <v>210</v>
      </c>
      <c r="J531" s="38"/>
      <c r="K531" s="38"/>
      <c r="L531" s="38" t="s">
        <v>2449</v>
      </c>
      <c r="M531" s="38"/>
      <c r="N531" s="38"/>
      <c r="O531" s="40">
        <v>604360151</v>
      </c>
      <c r="P531" s="38"/>
      <c r="Q531" s="38"/>
      <c r="R531" s="38" t="s">
        <v>2450</v>
      </c>
      <c r="S531" s="38"/>
      <c r="T531" s="38"/>
      <c r="U531" s="38" t="s">
        <v>2451</v>
      </c>
      <c r="V531" s="38"/>
      <c r="W531" s="38"/>
      <c r="X531" s="40">
        <v>88977859</v>
      </c>
      <c r="Y531" s="38"/>
      <c r="Z531" s="38"/>
      <c r="AA531" s="38" t="s">
        <v>964</v>
      </c>
      <c r="AB531" s="38"/>
      <c r="AC531" s="38"/>
      <c r="AD531" s="38" t="s">
        <v>452</v>
      </c>
      <c r="AE531" s="38"/>
      <c r="AF531" s="38"/>
      <c r="AG531" s="38" t="s">
        <v>2452</v>
      </c>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41"/>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c r="DA531" s="38"/>
      <c r="DB531" s="38"/>
      <c r="DC531" s="38"/>
      <c r="DD531" s="38"/>
      <c r="DE531" s="38"/>
      <c r="DF531" s="38"/>
      <c r="DG531" s="38"/>
      <c r="DH531" s="38"/>
      <c r="DI531" s="38"/>
      <c r="DJ531" s="38"/>
      <c r="DK531" s="38"/>
      <c r="DL531" s="38"/>
      <c r="DM531" s="38"/>
      <c r="DN531" s="38"/>
      <c r="DO531" s="38"/>
      <c r="DP531" s="38" t="s">
        <v>519</v>
      </c>
      <c r="DQ531" s="38" t="s">
        <v>217</v>
      </c>
      <c r="DR531" s="38" t="s">
        <v>1970</v>
      </c>
      <c r="DS531" s="38"/>
      <c r="DT531" s="38"/>
      <c r="DU531" s="38"/>
      <c r="DV531" s="38" t="s">
        <v>485</v>
      </c>
      <c r="DW531" s="38" t="s">
        <v>291</v>
      </c>
      <c r="DX531" s="38"/>
      <c r="DY531" s="38"/>
      <c r="DZ531" s="38"/>
      <c r="EA531" s="38"/>
      <c r="EB531" s="38"/>
      <c r="EC531" s="38"/>
      <c r="ED531" s="38"/>
      <c r="EE531" s="38"/>
      <c r="EF531" s="38"/>
      <c r="EG531" s="38"/>
      <c r="EH531" s="38"/>
      <c r="EI531" s="38"/>
      <c r="EJ531" s="38"/>
      <c r="EK531" s="38"/>
      <c r="EL531" s="38"/>
      <c r="EM531" s="38"/>
      <c r="EN531" s="38"/>
      <c r="EO531" s="38"/>
      <c r="EP531" s="38"/>
      <c r="EQ531" s="38"/>
      <c r="ER531" s="38"/>
      <c r="ES531" s="38"/>
      <c r="ET531" s="38"/>
      <c r="EU531" s="38"/>
      <c r="EV531" s="38"/>
      <c r="EW531" s="38"/>
      <c r="EX531" s="38"/>
      <c r="EY531" s="38"/>
      <c r="EZ531" s="38"/>
      <c r="FA531" s="38"/>
      <c r="FB531" s="38"/>
      <c r="FC531" s="38"/>
      <c r="FD531" s="38"/>
      <c r="FE531" s="38"/>
      <c r="FF531" s="38"/>
      <c r="FG531" s="38"/>
      <c r="FH531" s="38"/>
      <c r="FI531" s="38"/>
      <c r="FJ531" s="38"/>
      <c r="FK531" s="38"/>
      <c r="FL531" s="38"/>
      <c r="FM531" s="38"/>
      <c r="FN531" s="38"/>
      <c r="FO531" s="38"/>
      <c r="FP531" s="38"/>
      <c r="FQ531" s="38"/>
      <c r="FR531" s="38"/>
    </row>
    <row r="532" spans="1:174" ht="25.5" customHeight="1" x14ac:dyDescent="0.2">
      <c r="A532" s="38">
        <v>527</v>
      </c>
      <c r="B532" s="39">
        <v>46132.772222222222</v>
      </c>
      <c r="C532" s="39">
        <v>46132.779166666667</v>
      </c>
      <c r="D532" s="38" t="s">
        <v>293</v>
      </c>
      <c r="E532" s="38"/>
      <c r="F532" s="38"/>
      <c r="G532" s="38"/>
      <c r="H532" s="38"/>
      <c r="I532" s="38" t="s">
        <v>210</v>
      </c>
      <c r="J532" s="38"/>
      <c r="K532" s="38"/>
      <c r="L532" s="38" t="s">
        <v>2453</v>
      </c>
      <c r="M532" s="38"/>
      <c r="N532" s="38"/>
      <c r="O532" s="40">
        <v>115380508</v>
      </c>
      <c r="P532" s="38"/>
      <c r="Q532" s="38"/>
      <c r="R532" s="38" t="s">
        <v>2454</v>
      </c>
      <c r="S532" s="38"/>
      <c r="T532" s="38"/>
      <c r="U532" s="38" t="s">
        <v>2455</v>
      </c>
      <c r="V532" s="38"/>
      <c r="W532" s="38"/>
      <c r="X532" s="40" t="s">
        <v>2456</v>
      </c>
      <c r="Y532" s="38"/>
      <c r="Z532" s="38"/>
      <c r="AA532" s="38" t="s">
        <v>424</v>
      </c>
      <c r="AB532" s="38"/>
      <c r="AC532" s="38"/>
      <c r="AD532" s="38" t="s">
        <v>262</v>
      </c>
      <c r="AE532" s="38"/>
      <c r="AF532" s="38"/>
      <c r="AG532" s="38" t="s">
        <v>237</v>
      </c>
      <c r="AH532" s="38"/>
      <c r="AI532" s="38"/>
      <c r="AJ532" s="38" t="s">
        <v>237</v>
      </c>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41"/>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8"/>
      <c r="CN532" s="38"/>
      <c r="CO532" s="38"/>
      <c r="CP532" s="38"/>
      <c r="CQ532" s="38"/>
      <c r="CR532" s="38" t="s">
        <v>514</v>
      </c>
      <c r="CS532" s="38"/>
      <c r="CT532" s="38"/>
      <c r="CU532" s="38"/>
      <c r="CV532" s="38"/>
      <c r="CW532" s="38"/>
      <c r="CX532" s="38"/>
      <c r="CY532" s="38"/>
      <c r="CZ532" s="38"/>
      <c r="DA532" s="38"/>
      <c r="DB532" s="38"/>
      <c r="DC532" s="38"/>
      <c r="DD532" s="38"/>
      <c r="DE532" s="38"/>
      <c r="DF532" s="38"/>
      <c r="DG532" s="38"/>
      <c r="DH532" s="38"/>
      <c r="DI532" s="38"/>
      <c r="DJ532" s="38"/>
      <c r="DK532" s="38"/>
      <c r="DL532" s="38"/>
      <c r="DM532" s="38" t="s">
        <v>307</v>
      </c>
      <c r="DN532" s="38"/>
      <c r="DO532" s="38"/>
      <c r="DP532" s="38" t="s">
        <v>519</v>
      </c>
      <c r="DQ532" s="38" t="s">
        <v>291</v>
      </c>
      <c r="DR532" s="38"/>
      <c r="DS532" s="38" t="s">
        <v>416</v>
      </c>
      <c r="DT532" s="38" t="s">
        <v>288</v>
      </c>
      <c r="DU532" s="38" t="s">
        <v>594</v>
      </c>
      <c r="DV532" s="38" t="s">
        <v>485</v>
      </c>
      <c r="DW532" s="38" t="s">
        <v>291</v>
      </c>
      <c r="DX532" s="38"/>
      <c r="DY532" s="38" t="s">
        <v>491</v>
      </c>
      <c r="DZ532" s="38" t="s">
        <v>288</v>
      </c>
      <c r="EA532" s="38" t="s">
        <v>594</v>
      </c>
      <c r="EB532" s="38" t="s">
        <v>308</v>
      </c>
      <c r="EC532" s="38" t="s">
        <v>570</v>
      </c>
      <c r="ED532" s="38" t="s">
        <v>1797</v>
      </c>
      <c r="EE532" s="38"/>
      <c r="EF532" s="38"/>
      <c r="EG532" s="38"/>
      <c r="EH532" s="38"/>
      <c r="EI532" s="38"/>
      <c r="EJ532" s="38"/>
      <c r="EK532" s="38"/>
      <c r="EL532" s="38"/>
      <c r="EM532" s="38"/>
      <c r="EN532" s="38"/>
      <c r="EO532" s="38"/>
      <c r="EP532" s="38"/>
      <c r="EQ532" s="38"/>
      <c r="ER532" s="38"/>
      <c r="ES532" s="38"/>
      <c r="ET532" s="38"/>
      <c r="EU532" s="38"/>
      <c r="EV532" s="38"/>
      <c r="EW532" s="38"/>
      <c r="EX532" s="38"/>
      <c r="EY532" s="38"/>
      <c r="EZ532" s="38"/>
      <c r="FA532" s="38"/>
      <c r="FB532" s="38"/>
      <c r="FC532" s="38"/>
      <c r="FD532" s="38"/>
      <c r="FE532" s="38"/>
      <c r="FF532" s="38"/>
      <c r="FG532" s="38"/>
      <c r="FH532" s="38"/>
      <c r="FI532" s="38"/>
      <c r="FJ532" s="38"/>
      <c r="FK532" s="38"/>
      <c r="FL532" s="38"/>
      <c r="FM532" s="38"/>
      <c r="FN532" s="38"/>
      <c r="FO532" s="38"/>
      <c r="FP532" s="38"/>
      <c r="FQ532" s="38"/>
      <c r="FR532" s="38"/>
    </row>
    <row r="533" spans="1:174" ht="25.5" customHeight="1" x14ac:dyDescent="0.2">
      <c r="A533" s="38">
        <v>528</v>
      </c>
      <c r="B533" s="39">
        <v>46132.79583333333</v>
      </c>
      <c r="C533" s="39">
        <v>46132.804166666669</v>
      </c>
      <c r="D533" s="38" t="s">
        <v>293</v>
      </c>
      <c r="E533" s="38"/>
      <c r="F533" s="38"/>
      <c r="G533" s="38"/>
      <c r="H533" s="38"/>
      <c r="I533" s="38" t="s">
        <v>210</v>
      </c>
      <c r="J533" s="38"/>
      <c r="K533" s="38"/>
      <c r="L533" s="38" t="s">
        <v>2457</v>
      </c>
      <c r="M533" s="38"/>
      <c r="N533" s="38"/>
      <c r="O533" s="40">
        <v>115310871</v>
      </c>
      <c r="P533" s="38"/>
      <c r="Q533" s="38"/>
      <c r="R533" s="38" t="s">
        <v>2458</v>
      </c>
      <c r="S533" s="38"/>
      <c r="T533" s="38"/>
      <c r="U533" s="38" t="s">
        <v>2459</v>
      </c>
      <c r="V533" s="38"/>
      <c r="W533" s="38"/>
      <c r="X533" s="40">
        <v>64532500</v>
      </c>
      <c r="Y533" s="38"/>
      <c r="Z533" s="38"/>
      <c r="AA533" s="38" t="s">
        <v>1616</v>
      </c>
      <c r="AB533" s="38"/>
      <c r="AC533" s="38"/>
      <c r="AD533" s="38" t="s">
        <v>262</v>
      </c>
      <c r="AE533" s="38"/>
      <c r="AF533" s="38"/>
      <c r="AG533" s="38"/>
      <c r="AH533" s="38"/>
      <c r="AI533" s="38"/>
      <c r="AJ533" s="38"/>
      <c r="AK533" s="38"/>
      <c r="AL533" s="38"/>
      <c r="AM533" s="38"/>
      <c r="AN533" s="38"/>
      <c r="AO533" s="38"/>
      <c r="AP533" s="38"/>
      <c r="AQ533" s="38"/>
      <c r="AR533" s="38"/>
      <c r="AS533" s="38" t="s">
        <v>366</v>
      </c>
      <c r="AT533" s="38" t="s">
        <v>367</v>
      </c>
      <c r="AU533" s="38"/>
      <c r="AV533" s="38" t="s">
        <v>325</v>
      </c>
      <c r="AW533" s="38"/>
      <c r="AX533" s="38"/>
      <c r="AY533" s="38"/>
      <c r="AZ533" s="38"/>
      <c r="BA533" s="38"/>
      <c r="BB533" s="38"/>
      <c r="BC533" s="38"/>
      <c r="BD533" s="38"/>
      <c r="BE533" s="38"/>
      <c r="BF533" s="41"/>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38"/>
      <c r="CO533" s="38"/>
      <c r="CP533" s="38"/>
      <c r="CQ533" s="38"/>
      <c r="CR533" s="38"/>
      <c r="CS533" s="38"/>
      <c r="CT533" s="38"/>
      <c r="CU533" s="38"/>
      <c r="CV533" s="38"/>
      <c r="CW533" s="38"/>
      <c r="CX533" s="38"/>
      <c r="CY533" s="38"/>
      <c r="CZ533" s="38"/>
      <c r="DA533" s="38"/>
      <c r="DB533" s="38"/>
      <c r="DC533" s="38"/>
      <c r="DD533" s="38"/>
      <c r="DE533" s="38"/>
      <c r="DF533" s="38"/>
      <c r="DG533" s="38"/>
      <c r="DH533" s="38"/>
      <c r="DI533" s="38"/>
      <c r="DJ533" s="38"/>
      <c r="DK533" s="38"/>
      <c r="DL533" s="38"/>
      <c r="DM533" s="38"/>
      <c r="DN533" s="38"/>
      <c r="DO533" s="38"/>
      <c r="DP533" s="38"/>
      <c r="DQ533" s="38"/>
      <c r="DR533" s="38"/>
      <c r="DS533" s="38"/>
      <c r="DT533" s="38"/>
      <c r="DU533" s="38"/>
      <c r="DV533" s="38"/>
      <c r="DW533" s="38"/>
      <c r="DX533" s="38"/>
      <c r="DY533" s="38"/>
      <c r="DZ533" s="38"/>
      <c r="EA533" s="38"/>
      <c r="EB533" s="38"/>
      <c r="EC533" s="38"/>
      <c r="ED533" s="38"/>
      <c r="EE533" s="38"/>
      <c r="EF533" s="38"/>
      <c r="EG533" s="38"/>
      <c r="EH533" s="38"/>
      <c r="EI533" s="38"/>
      <c r="EJ533" s="38"/>
      <c r="EK533" s="38"/>
      <c r="EL533" s="38"/>
      <c r="EM533" s="38"/>
      <c r="EN533" s="38"/>
      <c r="EO533" s="38"/>
      <c r="EP533" s="38"/>
      <c r="EQ533" s="38"/>
      <c r="ER533" s="38"/>
      <c r="ES533" s="38"/>
      <c r="ET533" s="38"/>
      <c r="EU533" s="38"/>
      <c r="EV533" s="38"/>
      <c r="EW533" s="38"/>
      <c r="EX533" s="38"/>
      <c r="EY533" s="38"/>
      <c r="EZ533" s="38"/>
      <c r="FA533" s="38"/>
      <c r="FB533" s="38"/>
      <c r="FC533" s="38"/>
      <c r="FD533" s="38"/>
      <c r="FE533" s="38"/>
      <c r="FF533" s="38"/>
      <c r="FG533" s="38"/>
      <c r="FH533" s="38"/>
      <c r="FI533" s="38"/>
      <c r="FJ533" s="38"/>
      <c r="FK533" s="38"/>
      <c r="FL533" s="38"/>
      <c r="FM533" s="38"/>
      <c r="FN533" s="38"/>
      <c r="FO533" s="38"/>
      <c r="FP533" s="38"/>
      <c r="FQ533" s="38"/>
      <c r="FR533" s="38"/>
    </row>
    <row r="534" spans="1:174" ht="25.5" customHeight="1" x14ac:dyDescent="0.2">
      <c r="A534" s="38">
        <v>529</v>
      </c>
      <c r="B534" s="39">
        <v>46132.84097222222</v>
      </c>
      <c r="C534" s="39">
        <v>46132.851388888892</v>
      </c>
      <c r="D534" s="38" t="s">
        <v>293</v>
      </c>
      <c r="E534" s="38"/>
      <c r="F534" s="38"/>
      <c r="G534" s="38"/>
      <c r="H534" s="38"/>
      <c r="I534" s="38" t="s">
        <v>210</v>
      </c>
      <c r="J534" s="38"/>
      <c r="K534" s="38"/>
      <c r="L534" s="38" t="s">
        <v>2460</v>
      </c>
      <c r="M534" s="38"/>
      <c r="N534" s="38"/>
      <c r="O534" s="40">
        <v>504720259</v>
      </c>
      <c r="P534" s="38"/>
      <c r="Q534" s="38"/>
      <c r="R534" s="38" t="s">
        <v>2461</v>
      </c>
      <c r="S534" s="38"/>
      <c r="T534" s="38"/>
      <c r="U534" s="38" t="s">
        <v>2462</v>
      </c>
      <c r="V534" s="38"/>
      <c r="W534" s="38"/>
      <c r="X534" s="40" t="s">
        <v>2463</v>
      </c>
      <c r="Y534" s="38"/>
      <c r="Z534" s="38"/>
      <c r="AA534" s="38" t="s">
        <v>645</v>
      </c>
      <c r="AB534" s="38"/>
      <c r="AC534" s="38"/>
      <c r="AD534" s="38" t="s">
        <v>262</v>
      </c>
      <c r="AE534" s="38"/>
      <c r="AF534" s="38"/>
      <c r="AG534" s="38" t="s">
        <v>239</v>
      </c>
      <c r="AH534" s="38"/>
      <c r="AI534" s="38"/>
      <c r="AJ534" s="38" t="s">
        <v>239</v>
      </c>
      <c r="AK534" s="38"/>
      <c r="AL534" s="38"/>
      <c r="AM534" s="38"/>
      <c r="AN534" s="38"/>
      <c r="AO534" s="38"/>
      <c r="AP534" s="38"/>
      <c r="AQ534" s="38"/>
      <c r="AR534" s="38"/>
      <c r="AS534" s="38"/>
      <c r="AT534" s="38"/>
      <c r="AU534" s="38"/>
      <c r="AV534" s="38"/>
      <c r="AW534" s="38"/>
      <c r="AX534" s="38"/>
      <c r="AY534" s="38"/>
      <c r="AZ534" s="38"/>
      <c r="BA534" s="38"/>
      <c r="BB534" s="38" t="s">
        <v>302</v>
      </c>
      <c r="BC534" s="38"/>
      <c r="BD534" s="38"/>
      <c r="BE534" s="38" t="s">
        <v>397</v>
      </c>
      <c r="BF534" s="41" t="s">
        <v>291</v>
      </c>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t="s">
        <v>378</v>
      </c>
      <c r="CG534" s="38" t="s">
        <v>701</v>
      </c>
      <c r="CH534" s="38" t="s">
        <v>711</v>
      </c>
      <c r="CI534" s="38"/>
      <c r="CJ534" s="38"/>
      <c r="CK534" s="38"/>
      <c r="CL534" s="38"/>
      <c r="CM534" s="38"/>
      <c r="CN534" s="38"/>
      <c r="CO534" s="38"/>
      <c r="CP534" s="38"/>
      <c r="CQ534" s="38"/>
      <c r="CR534" s="38"/>
      <c r="CS534" s="38"/>
      <c r="CT534" s="38"/>
      <c r="CU534" s="38"/>
      <c r="CV534" s="38"/>
      <c r="CW534" s="38"/>
      <c r="CX534" s="38"/>
      <c r="CY534" s="38"/>
      <c r="CZ534" s="38"/>
      <c r="DA534" s="38"/>
      <c r="DB534" s="38"/>
      <c r="DC534" s="38"/>
      <c r="DD534" s="38"/>
      <c r="DE534" s="38"/>
      <c r="DF534" s="38"/>
      <c r="DG534" s="38"/>
      <c r="DH534" s="38"/>
      <c r="DI534" s="38"/>
      <c r="DJ534" s="38"/>
      <c r="DK534" s="38"/>
      <c r="DL534" s="38"/>
      <c r="DM534" s="38"/>
      <c r="DN534" s="38"/>
      <c r="DO534" s="38"/>
      <c r="DP534" s="38"/>
      <c r="DQ534" s="38"/>
      <c r="DR534" s="38"/>
      <c r="DS534" s="38"/>
      <c r="DT534" s="38"/>
      <c r="DU534" s="38"/>
      <c r="DV534" s="38"/>
      <c r="DW534" s="38"/>
      <c r="DX534" s="38"/>
      <c r="DY534" s="38"/>
      <c r="DZ534" s="38"/>
      <c r="EA534" s="38"/>
      <c r="EB534" s="38"/>
      <c r="EC534" s="38"/>
      <c r="ED534" s="38"/>
      <c r="EE534" s="38"/>
      <c r="EF534" s="38"/>
      <c r="EG534" s="38"/>
      <c r="EH534" s="38"/>
      <c r="EI534" s="38"/>
      <c r="EJ534" s="38"/>
      <c r="EK534" s="38"/>
      <c r="EL534" s="38"/>
      <c r="EM534" s="38"/>
      <c r="EN534" s="38"/>
      <c r="EO534" s="38"/>
      <c r="EP534" s="38"/>
      <c r="EQ534" s="38"/>
      <c r="ER534" s="38"/>
      <c r="ES534" s="38"/>
      <c r="ET534" s="38"/>
      <c r="EU534" s="38"/>
      <c r="EV534" s="38"/>
      <c r="EW534" s="38"/>
      <c r="EX534" s="38"/>
      <c r="EY534" s="38"/>
      <c r="EZ534" s="38"/>
      <c r="FA534" s="38"/>
      <c r="FB534" s="38"/>
      <c r="FC534" s="38"/>
      <c r="FD534" s="38"/>
      <c r="FE534" s="38"/>
      <c r="FF534" s="38"/>
      <c r="FG534" s="38"/>
      <c r="FH534" s="38"/>
      <c r="FI534" s="38"/>
      <c r="FJ534" s="38"/>
      <c r="FK534" s="38"/>
      <c r="FL534" s="38"/>
      <c r="FM534" s="38"/>
      <c r="FN534" s="38"/>
      <c r="FO534" s="38"/>
      <c r="FP534" s="38"/>
      <c r="FQ534" s="38"/>
      <c r="FR534" s="38"/>
    </row>
    <row r="535" spans="1:174" ht="25.5" customHeight="1" x14ac:dyDescent="0.2">
      <c r="A535" s="38">
        <v>530</v>
      </c>
      <c r="B535" s="39">
        <v>46132.879861111112</v>
      </c>
      <c r="C535" s="39">
        <v>46132.883333333331</v>
      </c>
      <c r="D535" s="38" t="s">
        <v>293</v>
      </c>
      <c r="E535" s="38"/>
      <c r="F535" s="38"/>
      <c r="G535" s="38"/>
      <c r="H535" s="38"/>
      <c r="I535" s="38" t="s">
        <v>210</v>
      </c>
      <c r="J535" s="38"/>
      <c r="K535" s="38"/>
      <c r="L535" s="38" t="s">
        <v>2173</v>
      </c>
      <c r="M535" s="38"/>
      <c r="N535" s="38"/>
      <c r="O535" s="40">
        <v>603840463</v>
      </c>
      <c r="P535" s="38"/>
      <c r="Q535" s="38"/>
      <c r="R535" s="38" t="s">
        <v>2174</v>
      </c>
      <c r="S535" s="38"/>
      <c r="T535" s="38"/>
      <c r="U535" s="38" t="s">
        <v>2146</v>
      </c>
      <c r="V535" s="38"/>
      <c r="W535" s="38"/>
      <c r="X535" s="40">
        <v>87817195</v>
      </c>
      <c r="Y535" s="38"/>
      <c r="Z535" s="38"/>
      <c r="AA535" s="38" t="s">
        <v>609</v>
      </c>
      <c r="AB535" s="38"/>
      <c r="AC535" s="38"/>
      <c r="AD535" s="38" t="s">
        <v>409</v>
      </c>
      <c r="AE535" s="38"/>
      <c r="AF535" s="38"/>
      <c r="AG535" s="38" t="s">
        <v>415</v>
      </c>
      <c r="AH535" s="38"/>
      <c r="AI535" s="38"/>
      <c r="AJ535" s="38" t="s">
        <v>415</v>
      </c>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41"/>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38"/>
      <c r="CO535" s="38"/>
      <c r="CP535" s="38"/>
      <c r="CQ535" s="38"/>
      <c r="CR535" s="38"/>
      <c r="CS535" s="38"/>
      <c r="CT535" s="38"/>
      <c r="CU535" s="38"/>
      <c r="CV535" s="38"/>
      <c r="CW535" s="38"/>
      <c r="CX535" s="38"/>
      <c r="CY535" s="38"/>
      <c r="CZ535" s="38"/>
      <c r="DA535" s="38"/>
      <c r="DB535" s="38"/>
      <c r="DC535" s="38"/>
      <c r="DD535" s="38"/>
      <c r="DE535" s="38"/>
      <c r="DF535" s="38"/>
      <c r="DG535" s="38"/>
      <c r="DH535" s="38"/>
      <c r="DI535" s="38"/>
      <c r="DJ535" s="38"/>
      <c r="DK535" s="38"/>
      <c r="DL535" s="38"/>
      <c r="DM535" s="38"/>
      <c r="DN535" s="38"/>
      <c r="DO535" s="38"/>
      <c r="DP535" s="38"/>
      <c r="DQ535" s="38"/>
      <c r="DR535" s="38"/>
      <c r="DS535" s="38"/>
      <c r="DT535" s="38"/>
      <c r="DU535" s="38"/>
      <c r="DV535" s="38"/>
      <c r="DW535" s="38"/>
      <c r="DX535" s="38"/>
      <c r="DY535" s="38"/>
      <c r="DZ535" s="38"/>
      <c r="EA535" s="38"/>
      <c r="EB535" s="38"/>
      <c r="EC535" s="38"/>
      <c r="ED535" s="38"/>
      <c r="EE535" s="38"/>
      <c r="EF535" s="38"/>
      <c r="EG535" s="38"/>
      <c r="EH535" s="38"/>
      <c r="EI535" s="38"/>
      <c r="EJ535" s="38"/>
      <c r="EK535" s="38"/>
      <c r="EL535" s="38"/>
      <c r="EM535" s="38"/>
      <c r="EN535" s="38"/>
      <c r="EO535" s="38"/>
      <c r="EP535" s="38"/>
      <c r="EQ535" s="38"/>
      <c r="ER535" s="38"/>
      <c r="ES535" s="38"/>
      <c r="ET535" s="38"/>
      <c r="EU535" s="38"/>
      <c r="EV535" s="38"/>
      <c r="EW535" s="38"/>
      <c r="EX535" s="38"/>
      <c r="EY535" s="38"/>
      <c r="EZ535" s="38"/>
      <c r="FA535" s="38"/>
      <c r="FB535" s="38"/>
      <c r="FC535" s="38"/>
      <c r="FD535" s="38"/>
      <c r="FE535" s="38"/>
      <c r="FF535" s="38" t="s">
        <v>616</v>
      </c>
      <c r="FG535" s="38"/>
      <c r="FH535" s="38"/>
      <c r="FI535" s="38" t="s">
        <v>617</v>
      </c>
      <c r="FJ535" s="38" t="s">
        <v>291</v>
      </c>
      <c r="FK535" s="38"/>
      <c r="FL535" s="38" t="s">
        <v>618</v>
      </c>
      <c r="FM535" s="38" t="s">
        <v>291</v>
      </c>
      <c r="FN535" s="38"/>
      <c r="FO535" s="38"/>
      <c r="FP535" s="38"/>
      <c r="FQ535" s="38"/>
      <c r="FR535" s="38"/>
    </row>
    <row r="536" spans="1:174" ht="25.5" customHeight="1" x14ac:dyDescent="0.2">
      <c r="A536" s="38">
        <v>531</v>
      </c>
      <c r="B536" s="39">
        <v>46132.90347222222</v>
      </c>
      <c r="C536" s="39">
        <v>46132.907638888893</v>
      </c>
      <c r="D536" s="38" t="s">
        <v>293</v>
      </c>
      <c r="E536" s="38"/>
      <c r="F536" s="38"/>
      <c r="G536" s="38"/>
      <c r="H536" s="38"/>
      <c r="I536" s="38" t="s">
        <v>210</v>
      </c>
      <c r="J536" s="38"/>
      <c r="K536" s="38"/>
      <c r="L536" s="38" t="s">
        <v>2464</v>
      </c>
      <c r="M536" s="38"/>
      <c r="N536" s="38"/>
      <c r="O536" s="40">
        <v>119490379</v>
      </c>
      <c r="P536" s="38"/>
      <c r="Q536" s="38"/>
      <c r="R536" s="38" t="s">
        <v>2465</v>
      </c>
      <c r="S536" s="38"/>
      <c r="T536" s="38"/>
      <c r="U536" s="38" t="s">
        <v>2466</v>
      </c>
      <c r="V536" s="38"/>
      <c r="W536" s="38"/>
      <c r="X536" s="40" t="s">
        <v>2467</v>
      </c>
      <c r="Y536" s="38"/>
      <c r="Z536" s="38"/>
      <c r="AA536" s="38" t="s">
        <v>2468</v>
      </c>
      <c r="AB536" s="38"/>
      <c r="AC536" s="38"/>
      <c r="AD536" s="38" t="s">
        <v>262</v>
      </c>
      <c r="AE536" s="38"/>
      <c r="AF536" s="38"/>
      <c r="AG536" s="38" t="s">
        <v>237</v>
      </c>
      <c r="AH536" s="38"/>
      <c r="AI536" s="38"/>
      <c r="AJ536" s="38" t="s">
        <v>237</v>
      </c>
      <c r="AK536" s="38"/>
      <c r="AL536" s="38"/>
      <c r="AM536" s="38"/>
      <c r="AN536" s="38"/>
      <c r="AO536" s="38"/>
      <c r="AP536" s="38"/>
      <c r="AQ536" s="38"/>
      <c r="AR536" s="38"/>
      <c r="AS536" s="38"/>
      <c r="AT536" s="38"/>
      <c r="AU536" s="38"/>
      <c r="AV536" s="38"/>
      <c r="AW536" s="38"/>
      <c r="AX536" s="38"/>
      <c r="AY536" s="38" t="s">
        <v>368</v>
      </c>
      <c r="AZ536" s="38"/>
      <c r="BA536" s="38"/>
      <c r="BB536" s="38"/>
      <c r="BC536" s="38"/>
      <c r="BD536" s="38"/>
      <c r="BE536" s="38"/>
      <c r="BF536" s="41"/>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c r="DA536" s="38"/>
      <c r="DB536" s="38"/>
      <c r="DC536" s="38"/>
      <c r="DD536" s="38"/>
      <c r="DE536" s="38"/>
      <c r="DF536" s="38"/>
      <c r="DG536" s="38"/>
      <c r="DH536" s="38"/>
      <c r="DI536" s="38"/>
      <c r="DJ536" s="38"/>
      <c r="DK536" s="38"/>
      <c r="DL536" s="38"/>
      <c r="DM536" s="38"/>
      <c r="DN536" s="38"/>
      <c r="DO536" s="38"/>
      <c r="DP536" s="38"/>
      <c r="DQ536" s="38"/>
      <c r="DR536" s="38"/>
      <c r="DS536" s="38"/>
      <c r="DT536" s="38"/>
      <c r="DU536" s="38"/>
      <c r="DV536" s="38"/>
      <c r="DW536" s="38"/>
      <c r="DX536" s="38"/>
      <c r="DY536" s="38"/>
      <c r="DZ536" s="38"/>
      <c r="EA536" s="38"/>
      <c r="EB536" s="38"/>
      <c r="EC536" s="38"/>
      <c r="ED536" s="38"/>
      <c r="EE536" s="38"/>
      <c r="EF536" s="38"/>
      <c r="EG536" s="38"/>
      <c r="EH536" s="38"/>
      <c r="EI536" s="38"/>
      <c r="EJ536" s="38"/>
      <c r="EK536" s="38"/>
      <c r="EL536" s="38"/>
      <c r="EM536" s="38"/>
      <c r="EN536" s="38"/>
      <c r="EO536" s="38"/>
      <c r="EP536" s="38"/>
      <c r="EQ536" s="38"/>
      <c r="ER536" s="38"/>
      <c r="ES536" s="38"/>
      <c r="ET536" s="38"/>
      <c r="EU536" s="38"/>
      <c r="EV536" s="38"/>
      <c r="EW536" s="38"/>
      <c r="EX536" s="38"/>
      <c r="EY536" s="38"/>
      <c r="EZ536" s="38"/>
      <c r="FA536" s="38"/>
      <c r="FB536" s="38"/>
      <c r="FC536" s="38"/>
      <c r="FD536" s="38"/>
      <c r="FE536" s="38"/>
      <c r="FF536" s="38"/>
      <c r="FG536" s="38"/>
      <c r="FH536" s="38"/>
      <c r="FI536" s="38"/>
      <c r="FJ536" s="38"/>
      <c r="FK536" s="38"/>
      <c r="FL536" s="38"/>
      <c r="FM536" s="38"/>
      <c r="FN536" s="38"/>
      <c r="FO536" s="38"/>
      <c r="FP536" s="38"/>
      <c r="FQ536" s="38"/>
      <c r="FR536" s="38"/>
    </row>
    <row r="537" spans="1:174" ht="25.5" customHeight="1" x14ac:dyDescent="0.2">
      <c r="A537" s="38">
        <v>532</v>
      </c>
      <c r="B537" s="39">
        <v>46132.917361111111</v>
      </c>
      <c r="C537" s="39">
        <v>46132.920138888891</v>
      </c>
      <c r="D537" s="38" t="s">
        <v>293</v>
      </c>
      <c r="E537" s="38"/>
      <c r="F537" s="38"/>
      <c r="G537" s="38"/>
      <c r="H537" s="38"/>
      <c r="I537" s="38" t="s">
        <v>210</v>
      </c>
      <c r="J537" s="38"/>
      <c r="K537" s="38"/>
      <c r="L537" s="38" t="s">
        <v>2469</v>
      </c>
      <c r="M537" s="38"/>
      <c r="N537" s="38"/>
      <c r="O537" s="40">
        <v>702380169</v>
      </c>
      <c r="P537" s="38"/>
      <c r="Q537" s="38"/>
      <c r="R537" s="38" t="s">
        <v>2470</v>
      </c>
      <c r="S537" s="38"/>
      <c r="T537" s="38"/>
      <c r="U537" s="38" t="s">
        <v>2471</v>
      </c>
      <c r="V537" s="38"/>
      <c r="W537" s="38"/>
      <c r="X537" s="40" t="s">
        <v>2472</v>
      </c>
      <c r="Y537" s="38"/>
      <c r="Z537" s="38"/>
      <c r="AA537" s="38" t="s">
        <v>558</v>
      </c>
      <c r="AB537" s="38"/>
      <c r="AC537" s="38"/>
      <c r="AD537" s="38" t="s">
        <v>262</v>
      </c>
      <c r="AE537" s="38"/>
      <c r="AF537" s="38"/>
      <c r="AG537" s="38" t="s">
        <v>237</v>
      </c>
      <c r="AH537" s="38"/>
      <c r="AI537" s="38"/>
      <c r="AJ537" s="38" t="s">
        <v>237</v>
      </c>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41"/>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M537" s="38"/>
      <c r="CN537" s="38"/>
      <c r="CO537" s="38"/>
      <c r="CP537" s="38"/>
      <c r="CQ537" s="38"/>
      <c r="CR537" s="38"/>
      <c r="CS537" s="38"/>
      <c r="CT537" s="38"/>
      <c r="CU537" s="38"/>
      <c r="CV537" s="38"/>
      <c r="CW537" s="38"/>
      <c r="CX537" s="38"/>
      <c r="CY537" s="38"/>
      <c r="CZ537" s="38"/>
      <c r="DA537" s="38"/>
      <c r="DB537" s="38"/>
      <c r="DC537" s="38"/>
      <c r="DD537" s="38"/>
      <c r="DE537" s="38"/>
      <c r="DF537" s="38"/>
      <c r="DG537" s="38"/>
      <c r="DH537" s="38"/>
      <c r="DI537" s="38"/>
      <c r="DJ537" s="38"/>
      <c r="DK537" s="38"/>
      <c r="DL537" s="38"/>
      <c r="DM537" s="38"/>
      <c r="DN537" s="38"/>
      <c r="DO537" s="38"/>
      <c r="DP537" s="38"/>
      <c r="DQ537" s="38"/>
      <c r="DR537" s="38"/>
      <c r="DS537" s="38"/>
      <c r="DT537" s="38"/>
      <c r="DU537" s="38"/>
      <c r="DV537" s="38"/>
      <c r="DW537" s="38"/>
      <c r="DX537" s="38"/>
      <c r="DY537" s="38"/>
      <c r="DZ537" s="38"/>
      <c r="EA537" s="38"/>
      <c r="EB537" s="38"/>
      <c r="EC537" s="38"/>
      <c r="ED537" s="38"/>
      <c r="EE537" s="38"/>
      <c r="EF537" s="38"/>
      <c r="EG537" s="38"/>
      <c r="EH537" s="38"/>
      <c r="EI537" s="38"/>
      <c r="EJ537" s="38"/>
      <c r="EK537" s="38"/>
      <c r="EL537" s="38"/>
      <c r="EM537" s="38"/>
      <c r="EN537" s="38"/>
      <c r="EO537" s="38"/>
      <c r="EP537" s="38"/>
      <c r="EQ537" s="38"/>
      <c r="ER537" s="38"/>
      <c r="ES537" s="38"/>
      <c r="ET537" s="38"/>
      <c r="EU537" s="38"/>
      <c r="EV537" s="38"/>
      <c r="EW537" s="38" t="s">
        <v>612</v>
      </c>
      <c r="EX537" s="38"/>
      <c r="EY537" s="38"/>
      <c r="EZ537" s="38" t="s">
        <v>615</v>
      </c>
      <c r="FA537" s="38" t="s">
        <v>379</v>
      </c>
      <c r="FB537" s="38" t="s">
        <v>380</v>
      </c>
      <c r="FC537" s="38" t="s">
        <v>712</v>
      </c>
      <c r="FD537" s="38"/>
      <c r="FE537" s="38"/>
      <c r="FF537" s="38"/>
      <c r="FG537" s="38"/>
      <c r="FH537" s="38"/>
      <c r="FI537" s="38"/>
      <c r="FJ537" s="38"/>
      <c r="FK537" s="38"/>
      <c r="FL537" s="38" t="s">
        <v>618</v>
      </c>
      <c r="FM537" s="38" t="s">
        <v>291</v>
      </c>
      <c r="FN537" s="38"/>
      <c r="FO537" s="38" t="s">
        <v>619</v>
      </c>
      <c r="FP537" s="38" t="s">
        <v>620</v>
      </c>
      <c r="FQ537" s="38"/>
      <c r="FR537" s="38"/>
    </row>
    <row r="538" spans="1:174" ht="54.75" customHeight="1" x14ac:dyDescent="0.2">
      <c r="A538" s="38">
        <v>533</v>
      </c>
      <c r="B538" s="39">
        <v>46133.340277777781</v>
      </c>
      <c r="C538" s="39">
        <v>46133.343055555553</v>
      </c>
      <c r="D538" s="38" t="s">
        <v>293</v>
      </c>
      <c r="E538" s="38"/>
      <c r="F538" s="38"/>
      <c r="G538" s="38"/>
      <c r="H538" s="38"/>
      <c r="I538" s="38" t="s">
        <v>210</v>
      </c>
      <c r="J538" s="38"/>
      <c r="K538" s="38"/>
      <c r="L538" s="38" t="s">
        <v>2473</v>
      </c>
      <c r="M538" s="38"/>
      <c r="N538" s="38"/>
      <c r="O538" s="40">
        <v>116080343</v>
      </c>
      <c r="P538" s="38"/>
      <c r="Q538" s="38"/>
      <c r="R538" s="38" t="s">
        <v>2474</v>
      </c>
      <c r="S538" s="38"/>
      <c r="T538" s="38"/>
      <c r="U538" s="38" t="s">
        <v>2475</v>
      </c>
      <c r="V538" s="38"/>
      <c r="W538" s="38"/>
      <c r="X538" s="40" t="s">
        <v>2476</v>
      </c>
      <c r="Y538" s="38"/>
      <c r="Z538" s="38"/>
      <c r="AA538" s="38" t="s">
        <v>657</v>
      </c>
      <c r="AB538" s="38"/>
      <c r="AC538" s="38"/>
      <c r="AD538" s="38" t="s">
        <v>262</v>
      </c>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41"/>
      <c r="BG538" s="38"/>
      <c r="BH538" s="38"/>
      <c r="BI538" s="38"/>
      <c r="BJ538" s="38"/>
      <c r="BK538" s="38" t="s">
        <v>375</v>
      </c>
      <c r="BL538" s="38" t="s">
        <v>291</v>
      </c>
      <c r="BM538" s="38"/>
      <c r="BN538" s="38"/>
      <c r="BO538" s="38"/>
      <c r="BP538" s="38"/>
      <c r="BQ538" s="38" t="s">
        <v>327</v>
      </c>
      <c r="BR538" s="38" t="s">
        <v>292</v>
      </c>
      <c r="BS538" s="38"/>
      <c r="BT538" s="38"/>
      <c r="BU538" s="38"/>
      <c r="BV538" s="38"/>
      <c r="BW538" s="38"/>
      <c r="BX538" s="38"/>
      <c r="BY538" s="38"/>
      <c r="BZ538" s="38" t="s">
        <v>376</v>
      </c>
      <c r="CA538" s="38" t="s">
        <v>427</v>
      </c>
      <c r="CB538" s="38"/>
      <c r="CC538" s="38"/>
      <c r="CD538" s="38"/>
      <c r="CE538" s="38"/>
      <c r="CF538" s="38" t="s">
        <v>378</v>
      </c>
      <c r="CG538" s="38" t="s">
        <v>379</v>
      </c>
      <c r="CH538" s="38" t="s">
        <v>380</v>
      </c>
      <c r="CI538" s="38"/>
      <c r="CJ538" s="38"/>
      <c r="CK538" s="38"/>
      <c r="CL538" s="38"/>
      <c r="CM538" s="38"/>
      <c r="CN538" s="38"/>
      <c r="CO538" s="38" t="s">
        <v>465</v>
      </c>
      <c r="CP538" s="38" t="s">
        <v>418</v>
      </c>
      <c r="CQ538" s="38" t="s">
        <v>1050</v>
      </c>
      <c r="CR538" s="38"/>
      <c r="CS538" s="38"/>
      <c r="CT538" s="38"/>
      <c r="CU538" s="38"/>
      <c r="CV538" s="38"/>
      <c r="CW538" s="38"/>
      <c r="CX538" s="38"/>
      <c r="CY538" s="38"/>
      <c r="CZ538" s="38"/>
      <c r="DA538" s="38"/>
      <c r="DB538" s="38"/>
      <c r="DC538" s="38"/>
      <c r="DD538" s="38"/>
      <c r="DE538" s="38"/>
      <c r="DF538" s="38"/>
      <c r="DG538" s="38"/>
      <c r="DH538" s="38"/>
      <c r="DI538" s="38"/>
      <c r="DJ538" s="38"/>
      <c r="DK538" s="38"/>
      <c r="DL538" s="38"/>
      <c r="DM538" s="38"/>
      <c r="DN538" s="38"/>
      <c r="DO538" s="38"/>
      <c r="DP538" s="38"/>
      <c r="DQ538" s="38"/>
      <c r="DR538" s="38"/>
      <c r="DS538" s="38"/>
      <c r="DT538" s="38"/>
      <c r="DU538" s="38"/>
      <c r="DV538" s="38"/>
      <c r="DW538" s="38"/>
      <c r="DX538" s="38"/>
      <c r="DY538" s="38"/>
      <c r="DZ538" s="38"/>
      <c r="EA538" s="38"/>
      <c r="EB538" s="38"/>
      <c r="EC538" s="38"/>
      <c r="ED538" s="38"/>
      <c r="EE538" s="38"/>
      <c r="EF538" s="38"/>
      <c r="EG538" s="38"/>
      <c r="EH538" s="38"/>
      <c r="EI538" s="38"/>
      <c r="EJ538" s="38"/>
      <c r="EK538" s="38"/>
      <c r="EL538" s="38"/>
      <c r="EM538" s="38"/>
      <c r="EN538" s="38"/>
      <c r="EO538" s="38"/>
      <c r="EP538" s="38"/>
      <c r="EQ538" s="38"/>
      <c r="ER538" s="38"/>
      <c r="ES538" s="38"/>
      <c r="ET538" s="38"/>
      <c r="EU538" s="38"/>
      <c r="EV538" s="38"/>
      <c r="EW538" s="38"/>
      <c r="EX538" s="38"/>
      <c r="EY538" s="38"/>
      <c r="EZ538" s="38"/>
      <c r="FA538" s="38"/>
      <c r="FB538" s="38"/>
      <c r="FC538" s="38"/>
      <c r="FD538" s="38"/>
      <c r="FE538" s="38"/>
      <c r="FF538" s="38"/>
      <c r="FG538" s="38"/>
      <c r="FH538" s="38"/>
      <c r="FI538" s="38"/>
      <c r="FJ538" s="38"/>
      <c r="FK538" s="38"/>
      <c r="FL538" s="38"/>
      <c r="FM538" s="38"/>
      <c r="FN538" s="38"/>
      <c r="FO538" s="38"/>
      <c r="FP538" s="38"/>
      <c r="FQ538" s="38"/>
      <c r="FR538" s="38"/>
    </row>
    <row r="539" spans="1:174" ht="25.5" customHeight="1" x14ac:dyDescent="0.2">
      <c r="A539" s="38">
        <v>534</v>
      </c>
      <c r="B539" s="39">
        <v>46133.349305555559</v>
      </c>
      <c r="C539" s="39">
        <v>46133.354166666657</v>
      </c>
      <c r="D539" s="38" t="s">
        <v>293</v>
      </c>
      <c r="E539" s="38"/>
      <c r="F539" s="38"/>
      <c r="G539" s="38"/>
      <c r="H539" s="38"/>
      <c r="I539" s="38" t="s">
        <v>210</v>
      </c>
      <c r="J539" s="38"/>
      <c r="K539" s="38"/>
      <c r="L539" s="38" t="s">
        <v>2477</v>
      </c>
      <c r="M539" s="38"/>
      <c r="N539" s="38"/>
      <c r="O539" s="40">
        <v>504020913</v>
      </c>
      <c r="P539" s="38"/>
      <c r="Q539" s="38"/>
      <c r="R539" s="38" t="s">
        <v>2478</v>
      </c>
      <c r="S539" s="38"/>
      <c r="T539" s="38"/>
      <c r="U539" s="38" t="s">
        <v>2479</v>
      </c>
      <c r="V539" s="38"/>
      <c r="W539" s="38"/>
      <c r="X539" s="40">
        <v>87659600</v>
      </c>
      <c r="Y539" s="38"/>
      <c r="Z539" s="38"/>
      <c r="AA539" s="38" t="s">
        <v>2053</v>
      </c>
      <c r="AB539" s="38"/>
      <c r="AC539" s="38"/>
      <c r="AD539" s="38" t="s">
        <v>262</v>
      </c>
      <c r="AE539" s="38"/>
      <c r="AF539" s="38"/>
      <c r="AG539" s="38" t="s">
        <v>2480</v>
      </c>
      <c r="AH539" s="38"/>
      <c r="AI539" s="38"/>
      <c r="AJ539" s="38" t="s">
        <v>237</v>
      </c>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41"/>
      <c r="BG539" s="38"/>
      <c r="BH539" s="38"/>
      <c r="BI539" s="38"/>
      <c r="BJ539" s="38"/>
      <c r="BK539" s="38" t="s">
        <v>375</v>
      </c>
      <c r="BL539" s="38" t="s">
        <v>291</v>
      </c>
      <c r="BM539" s="38"/>
      <c r="BN539" s="38"/>
      <c r="BO539" s="38"/>
      <c r="BP539" s="38"/>
      <c r="BQ539" s="38"/>
      <c r="BR539" s="38"/>
      <c r="BS539" s="38"/>
      <c r="BT539" s="38"/>
      <c r="BU539" s="38"/>
      <c r="BV539" s="38"/>
      <c r="BW539" s="38" t="s">
        <v>303</v>
      </c>
      <c r="BX539" s="38" t="s">
        <v>292</v>
      </c>
      <c r="BY539" s="38"/>
      <c r="BZ539" s="38"/>
      <c r="CA539" s="38"/>
      <c r="CB539" s="38"/>
      <c r="CC539" s="38"/>
      <c r="CD539" s="38"/>
      <c r="CE539" s="38"/>
      <c r="CF539" s="38"/>
      <c r="CG539" s="38"/>
      <c r="CH539" s="38"/>
      <c r="CI539" s="38"/>
      <c r="CJ539" s="38"/>
      <c r="CK539" s="38"/>
      <c r="CL539" s="38"/>
      <c r="CM539" s="38"/>
      <c r="CN539" s="38"/>
      <c r="CO539" s="38" t="s">
        <v>465</v>
      </c>
      <c r="CP539" s="38" t="s">
        <v>1260</v>
      </c>
      <c r="CQ539" s="38" t="s">
        <v>2481</v>
      </c>
      <c r="CR539" s="38"/>
      <c r="CS539" s="38"/>
      <c r="CT539" s="38"/>
      <c r="CU539" s="38"/>
      <c r="CV539" s="38"/>
      <c r="CW539" s="38"/>
      <c r="CX539" s="38"/>
      <c r="CY539" s="38"/>
      <c r="CZ539" s="38"/>
      <c r="DA539" s="38"/>
      <c r="DB539" s="38"/>
      <c r="DC539" s="38"/>
      <c r="DD539" s="38"/>
      <c r="DE539" s="38"/>
      <c r="DF539" s="38"/>
      <c r="DG539" s="38"/>
      <c r="DH539" s="38"/>
      <c r="DI539" s="38"/>
      <c r="DJ539" s="38"/>
      <c r="DK539" s="38"/>
      <c r="DL539" s="38"/>
      <c r="DM539" s="38"/>
      <c r="DN539" s="38"/>
      <c r="DO539" s="38"/>
      <c r="DP539" s="38"/>
      <c r="DQ539" s="38"/>
      <c r="DR539" s="38"/>
      <c r="DS539" s="38"/>
      <c r="DT539" s="38"/>
      <c r="DU539" s="38"/>
      <c r="DV539" s="38"/>
      <c r="DW539" s="38"/>
      <c r="DX539" s="38"/>
      <c r="DY539" s="38"/>
      <c r="DZ539" s="38"/>
      <c r="EA539" s="38"/>
      <c r="EB539" s="38"/>
      <c r="EC539" s="38"/>
      <c r="ED539" s="38"/>
      <c r="EE539" s="38"/>
      <c r="EF539" s="38"/>
      <c r="EG539" s="38"/>
      <c r="EH539" s="38"/>
      <c r="EI539" s="38"/>
      <c r="EJ539" s="38"/>
      <c r="EK539" s="38"/>
      <c r="EL539" s="38"/>
      <c r="EM539" s="38"/>
      <c r="EN539" s="38"/>
      <c r="EO539" s="38"/>
      <c r="EP539" s="38"/>
      <c r="EQ539" s="38"/>
      <c r="ER539" s="38"/>
      <c r="ES539" s="38"/>
      <c r="ET539" s="38"/>
      <c r="EU539" s="38"/>
      <c r="EV539" s="38"/>
      <c r="EW539" s="38"/>
      <c r="EX539" s="38"/>
      <c r="EY539" s="38"/>
      <c r="EZ539" s="38"/>
      <c r="FA539" s="38"/>
      <c r="FB539" s="38"/>
      <c r="FC539" s="38"/>
      <c r="FD539" s="38"/>
      <c r="FE539" s="38"/>
      <c r="FF539" s="38"/>
      <c r="FG539" s="38"/>
      <c r="FH539" s="38"/>
      <c r="FI539" s="38"/>
      <c r="FJ539" s="38"/>
      <c r="FK539" s="38"/>
      <c r="FL539" s="38"/>
      <c r="FM539" s="38"/>
      <c r="FN539" s="38"/>
      <c r="FO539" s="38"/>
      <c r="FP539" s="38"/>
      <c r="FQ539" s="38"/>
      <c r="FR539" s="38"/>
    </row>
    <row r="540" spans="1:174" ht="25.5" customHeight="1" x14ac:dyDescent="0.2">
      <c r="A540" s="38">
        <v>535</v>
      </c>
      <c r="B540" s="39">
        <v>46133.409722222219</v>
      </c>
      <c r="C540" s="39">
        <v>46133.432638888888</v>
      </c>
      <c r="D540" s="38" t="s">
        <v>293</v>
      </c>
      <c r="E540" s="38"/>
      <c r="F540" s="38"/>
      <c r="G540" s="38"/>
      <c r="H540" s="38"/>
      <c r="I540" s="38" t="s">
        <v>210</v>
      </c>
      <c r="J540" s="38"/>
      <c r="K540" s="38"/>
      <c r="L540" s="38" t="s">
        <v>2482</v>
      </c>
      <c r="M540" s="38"/>
      <c r="N540" s="38"/>
      <c r="O540" s="40">
        <v>702630783</v>
      </c>
      <c r="P540" s="38"/>
      <c r="Q540" s="38"/>
      <c r="R540" s="38" t="s">
        <v>2483</v>
      </c>
      <c r="S540" s="38"/>
      <c r="T540" s="38"/>
      <c r="U540" s="38" t="s">
        <v>2484</v>
      </c>
      <c r="V540" s="38"/>
      <c r="W540" s="38"/>
      <c r="X540" s="40">
        <v>62107900</v>
      </c>
      <c r="Y540" s="38"/>
      <c r="Z540" s="38"/>
      <c r="AA540" s="38" t="s">
        <v>2485</v>
      </c>
      <c r="AB540" s="38"/>
      <c r="AC540" s="38"/>
      <c r="AD540" s="38" t="s">
        <v>262</v>
      </c>
      <c r="AE540" s="38"/>
      <c r="AF540" s="38"/>
      <c r="AG540" s="38" t="s">
        <v>237</v>
      </c>
      <c r="AH540" s="38"/>
      <c r="AI540" s="38"/>
      <c r="AJ540" s="38" t="s">
        <v>237</v>
      </c>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41"/>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M540" s="38"/>
      <c r="CN540" s="38"/>
      <c r="CO540" s="38"/>
      <c r="CP540" s="38"/>
      <c r="CQ540" s="38"/>
      <c r="CR540" s="38" t="s">
        <v>514</v>
      </c>
      <c r="CS540" s="38"/>
      <c r="CT540" s="38"/>
      <c r="CU540" s="38" t="s">
        <v>306</v>
      </c>
      <c r="CV540" s="38" t="s">
        <v>291</v>
      </c>
      <c r="CW540" s="38"/>
      <c r="CX540" s="38" t="s">
        <v>469</v>
      </c>
      <c r="CY540" s="38" t="s">
        <v>291</v>
      </c>
      <c r="CZ540" s="38"/>
      <c r="DA540" s="38"/>
      <c r="DB540" s="38"/>
      <c r="DC540" s="38"/>
      <c r="DD540" s="38" t="s">
        <v>453</v>
      </c>
      <c r="DE540" s="38"/>
      <c r="DF540" s="38"/>
      <c r="DG540" s="38"/>
      <c r="DH540" s="38"/>
      <c r="DI540" s="38"/>
      <c r="DJ540" s="38"/>
      <c r="DK540" s="38"/>
      <c r="DL540" s="38"/>
      <c r="DM540" s="38"/>
      <c r="DN540" s="38"/>
      <c r="DO540" s="38"/>
      <c r="DP540" s="38"/>
      <c r="DQ540" s="38"/>
      <c r="DR540" s="38"/>
      <c r="DS540" s="38"/>
      <c r="DT540" s="38"/>
      <c r="DU540" s="38"/>
      <c r="DV540" s="38"/>
      <c r="DW540" s="38"/>
      <c r="DX540" s="38"/>
      <c r="DY540" s="38"/>
      <c r="DZ540" s="38"/>
      <c r="EA540" s="38"/>
      <c r="EB540" s="38"/>
      <c r="EC540" s="38"/>
      <c r="ED540" s="38"/>
      <c r="EE540" s="38"/>
      <c r="EF540" s="38"/>
      <c r="EG540" s="38"/>
      <c r="EH540" s="38"/>
      <c r="EI540" s="38"/>
      <c r="EJ540" s="38"/>
      <c r="EK540" s="38"/>
      <c r="EL540" s="38"/>
      <c r="EM540" s="38"/>
      <c r="EN540" s="38"/>
      <c r="EO540" s="38"/>
      <c r="EP540" s="38"/>
      <c r="EQ540" s="38"/>
      <c r="ER540" s="38"/>
      <c r="ES540" s="38"/>
      <c r="ET540" s="38"/>
      <c r="EU540" s="38"/>
      <c r="EV540" s="38"/>
      <c r="EW540" s="38"/>
      <c r="EX540" s="38"/>
      <c r="EY540" s="38"/>
      <c r="EZ540" s="38"/>
      <c r="FA540" s="38"/>
      <c r="FB540" s="38"/>
      <c r="FC540" s="38"/>
      <c r="FD540" s="38"/>
      <c r="FE540" s="38"/>
      <c r="FF540" s="38"/>
      <c r="FG540" s="38"/>
      <c r="FH540" s="38"/>
      <c r="FI540" s="38"/>
      <c r="FJ540" s="38"/>
      <c r="FK540" s="38"/>
      <c r="FL540" s="38"/>
      <c r="FM540" s="38"/>
      <c r="FN540" s="38"/>
      <c r="FO540" s="38"/>
      <c r="FP540" s="38"/>
      <c r="FQ540" s="38"/>
      <c r="FR540" s="38"/>
    </row>
    <row r="541" spans="1:174" ht="25.5" customHeight="1" x14ac:dyDescent="0.2">
      <c r="A541" s="38">
        <v>536</v>
      </c>
      <c r="B541" s="39">
        <v>46133.447916666657</v>
      </c>
      <c r="C541" s="39">
        <v>46133.453472222223</v>
      </c>
      <c r="D541" s="38" t="s">
        <v>293</v>
      </c>
      <c r="E541" s="38"/>
      <c r="F541" s="38"/>
      <c r="G541" s="38"/>
      <c r="H541" s="38"/>
      <c r="I541" s="38" t="s">
        <v>210</v>
      </c>
      <c r="J541" s="38"/>
      <c r="K541" s="38"/>
      <c r="L541" s="38" t="s">
        <v>2486</v>
      </c>
      <c r="M541" s="38"/>
      <c r="N541" s="38"/>
      <c r="O541" s="40">
        <v>503500270</v>
      </c>
      <c r="P541" s="38"/>
      <c r="Q541" s="38"/>
      <c r="R541" s="38" t="s">
        <v>2487</v>
      </c>
      <c r="S541" s="38"/>
      <c r="T541" s="38"/>
      <c r="U541" s="38" t="s">
        <v>2488</v>
      </c>
      <c r="V541" s="38"/>
      <c r="W541" s="38"/>
      <c r="X541" s="40">
        <v>85861942</v>
      </c>
      <c r="Y541" s="38"/>
      <c r="Z541" s="38"/>
      <c r="AA541" s="38" t="s">
        <v>2489</v>
      </c>
      <c r="AB541" s="38"/>
      <c r="AC541" s="38"/>
      <c r="AD541" s="38" t="s">
        <v>409</v>
      </c>
      <c r="AE541" s="38"/>
      <c r="AF541" s="38"/>
      <c r="AG541" s="38" t="s">
        <v>210</v>
      </c>
      <c r="AH541" s="38"/>
      <c r="AI541" s="38"/>
      <c r="AJ541" s="38" t="s">
        <v>237</v>
      </c>
      <c r="AK541" s="38"/>
      <c r="AL541" s="38"/>
      <c r="AM541" s="38"/>
      <c r="AN541" s="38"/>
      <c r="AO541" s="38"/>
      <c r="AP541" s="38"/>
      <c r="AQ541" s="38"/>
      <c r="AR541" s="38"/>
      <c r="AS541" s="38"/>
      <c r="AT541" s="38"/>
      <c r="AU541" s="38"/>
      <c r="AV541" s="38"/>
      <c r="AW541" s="38"/>
      <c r="AX541" s="38"/>
      <c r="AY541" s="38"/>
      <c r="AZ541" s="38"/>
      <c r="BA541" s="38"/>
      <c r="BB541" s="38" t="s">
        <v>302</v>
      </c>
      <c r="BC541" s="38"/>
      <c r="BD541" s="38"/>
      <c r="BE541" s="38" t="s">
        <v>397</v>
      </c>
      <c r="BF541" s="41" t="s">
        <v>291</v>
      </c>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M541" s="38"/>
      <c r="CN541" s="38"/>
      <c r="CO541" s="38"/>
      <c r="CP541" s="38"/>
      <c r="CQ541" s="38"/>
      <c r="CR541" s="38"/>
      <c r="CS541" s="38"/>
      <c r="CT541" s="38"/>
      <c r="CU541" s="38"/>
      <c r="CV541" s="38"/>
      <c r="CW541" s="38"/>
      <c r="CX541" s="38"/>
      <c r="CY541" s="38"/>
      <c r="CZ541" s="38"/>
      <c r="DA541" s="38"/>
      <c r="DB541" s="38"/>
      <c r="DC541" s="38"/>
      <c r="DD541" s="38"/>
      <c r="DE541" s="38"/>
      <c r="DF541" s="38"/>
      <c r="DG541" s="38"/>
      <c r="DH541" s="38"/>
      <c r="DI541" s="38"/>
      <c r="DJ541" s="38"/>
      <c r="DK541" s="38"/>
      <c r="DL541" s="38"/>
      <c r="DM541" s="38"/>
      <c r="DN541" s="38"/>
      <c r="DO541" s="38"/>
      <c r="DP541" s="38"/>
      <c r="DQ541" s="38"/>
      <c r="DR541" s="38"/>
      <c r="DS541" s="38"/>
      <c r="DT541" s="38"/>
      <c r="DU541" s="38"/>
      <c r="DV541" s="38"/>
      <c r="DW541" s="38"/>
      <c r="DX541" s="38"/>
      <c r="DY541" s="38"/>
      <c r="DZ541" s="38"/>
      <c r="EA541" s="38"/>
      <c r="EB541" s="38"/>
      <c r="EC541" s="38"/>
      <c r="ED541" s="38"/>
      <c r="EE541" s="38"/>
      <c r="EF541" s="38"/>
      <c r="EG541" s="38"/>
      <c r="EH541" s="38"/>
      <c r="EI541" s="38"/>
      <c r="EJ541" s="38"/>
      <c r="EK541" s="38"/>
      <c r="EL541" s="38"/>
      <c r="EM541" s="38"/>
      <c r="EN541" s="38"/>
      <c r="EO541" s="38"/>
      <c r="EP541" s="38"/>
      <c r="EQ541" s="38"/>
      <c r="ER541" s="38"/>
      <c r="ES541" s="38"/>
      <c r="ET541" s="38"/>
      <c r="EU541" s="38"/>
      <c r="EV541" s="38"/>
      <c r="EW541" s="38"/>
      <c r="EX541" s="38"/>
      <c r="EY541" s="38"/>
      <c r="EZ541" s="38"/>
      <c r="FA541" s="38"/>
      <c r="FB541" s="38"/>
      <c r="FC541" s="38"/>
      <c r="FD541" s="38"/>
      <c r="FE541" s="38"/>
      <c r="FF541" s="38"/>
      <c r="FG541" s="38"/>
      <c r="FH541" s="38"/>
      <c r="FI541" s="38"/>
      <c r="FJ541" s="38"/>
      <c r="FK541" s="38"/>
      <c r="FL541" s="38"/>
      <c r="FM541" s="38"/>
      <c r="FN541" s="38"/>
      <c r="FO541" s="38"/>
      <c r="FP541" s="38"/>
      <c r="FQ541" s="38"/>
      <c r="FR541" s="38"/>
    </row>
    <row r="542" spans="1:174" ht="25.5" customHeight="1" x14ac:dyDescent="0.2">
      <c r="A542" s="38">
        <v>537</v>
      </c>
      <c r="B542" s="39">
        <v>46133.473611111112</v>
      </c>
      <c r="C542" s="39">
        <v>46133.481249999997</v>
      </c>
      <c r="D542" s="38" t="s">
        <v>293</v>
      </c>
      <c r="E542" s="38"/>
      <c r="F542" s="38"/>
      <c r="G542" s="38"/>
      <c r="H542" s="38"/>
      <c r="I542" s="38" t="s">
        <v>210</v>
      </c>
      <c r="J542" s="38"/>
      <c r="K542" s="38"/>
      <c r="L542" s="38" t="s">
        <v>2490</v>
      </c>
      <c r="M542" s="38"/>
      <c r="N542" s="38"/>
      <c r="O542" s="40">
        <v>305400234</v>
      </c>
      <c r="P542" s="38"/>
      <c r="Q542" s="38"/>
      <c r="R542" s="38" t="s">
        <v>2491</v>
      </c>
      <c r="S542" s="38"/>
      <c r="T542" s="38"/>
      <c r="U542" s="38" t="s">
        <v>2492</v>
      </c>
      <c r="V542" s="38"/>
      <c r="W542" s="38"/>
      <c r="X542" s="40" t="s">
        <v>2493</v>
      </c>
      <c r="Y542" s="38"/>
      <c r="Z542" s="38"/>
      <c r="AA542" s="38" t="s">
        <v>696</v>
      </c>
      <c r="AB542" s="38"/>
      <c r="AC542" s="38"/>
      <c r="AD542" s="38" t="s">
        <v>262</v>
      </c>
      <c r="AE542" s="38"/>
      <c r="AF542" s="38"/>
      <c r="AG542" s="38" t="s">
        <v>237</v>
      </c>
      <c r="AH542" s="38"/>
      <c r="AI542" s="38"/>
      <c r="AJ542" s="38" t="s">
        <v>237</v>
      </c>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41"/>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c r="DA542" s="38"/>
      <c r="DB542" s="38"/>
      <c r="DC542" s="38"/>
      <c r="DD542" s="38"/>
      <c r="DE542" s="38"/>
      <c r="DF542" s="38"/>
      <c r="DG542" s="38"/>
      <c r="DH542" s="38"/>
      <c r="DI542" s="38"/>
      <c r="DJ542" s="38"/>
      <c r="DK542" s="38"/>
      <c r="DL542" s="38"/>
      <c r="DM542" s="38" t="s">
        <v>307</v>
      </c>
      <c r="DN542" s="38"/>
      <c r="DO542" s="38"/>
      <c r="DP542" s="38" t="s">
        <v>519</v>
      </c>
      <c r="DQ542" s="38" t="s">
        <v>291</v>
      </c>
      <c r="DR542" s="38"/>
      <c r="DS542" s="38"/>
      <c r="DT542" s="38"/>
      <c r="DU542" s="38"/>
      <c r="DV542" s="38"/>
      <c r="DW542" s="38"/>
      <c r="DX542" s="38"/>
      <c r="DY542" s="38"/>
      <c r="DZ542" s="38"/>
      <c r="EA542" s="38"/>
      <c r="EB542" s="38" t="s">
        <v>308</v>
      </c>
      <c r="EC542" s="38" t="s">
        <v>291</v>
      </c>
      <c r="ED542" s="38" t="s">
        <v>426</v>
      </c>
      <c r="EE542" s="38" t="s">
        <v>417</v>
      </c>
      <c r="EF542" s="38" t="s">
        <v>427</v>
      </c>
      <c r="EG542" s="38"/>
      <c r="EH542" s="38"/>
      <c r="EI542" s="38"/>
      <c r="EJ542" s="38"/>
      <c r="EK542" s="38"/>
      <c r="EL542" s="38"/>
      <c r="EM542" s="38"/>
      <c r="EN542" s="38"/>
      <c r="EO542" s="38"/>
      <c r="EP542" s="38"/>
      <c r="EQ542" s="38"/>
      <c r="ER542" s="38"/>
      <c r="ES542" s="38"/>
      <c r="ET542" s="38"/>
      <c r="EU542" s="38"/>
      <c r="EV542" s="38"/>
      <c r="EW542" s="38"/>
      <c r="EX542" s="38"/>
      <c r="EY542" s="38"/>
      <c r="EZ542" s="38"/>
      <c r="FA542" s="38"/>
      <c r="FB542" s="38"/>
      <c r="FC542" s="38"/>
      <c r="FD542" s="38"/>
      <c r="FE542" s="38"/>
      <c r="FF542" s="38"/>
      <c r="FG542" s="38"/>
      <c r="FH542" s="38"/>
      <c r="FI542" s="38"/>
      <c r="FJ542" s="38"/>
      <c r="FK542" s="38"/>
      <c r="FL542" s="38"/>
      <c r="FM542" s="38"/>
      <c r="FN542" s="38"/>
      <c r="FO542" s="38"/>
      <c r="FP542" s="38"/>
      <c r="FQ542" s="38"/>
      <c r="FR542" s="38"/>
    </row>
    <row r="543" spans="1:174" ht="25.5" customHeight="1" x14ac:dyDescent="0.2">
      <c r="A543" s="38">
        <v>538</v>
      </c>
      <c r="B543" s="39">
        <v>46133.505555555559</v>
      </c>
      <c r="C543" s="39">
        <v>46133.511805555558</v>
      </c>
      <c r="D543" s="38" t="s">
        <v>293</v>
      </c>
      <c r="E543" s="38"/>
      <c r="F543" s="38"/>
      <c r="G543" s="38"/>
      <c r="H543" s="38"/>
      <c r="I543" s="38" t="s">
        <v>210</v>
      </c>
      <c r="J543" s="38"/>
      <c r="K543" s="38"/>
      <c r="L543" s="38" t="s">
        <v>2494</v>
      </c>
      <c r="M543" s="38"/>
      <c r="N543" s="38"/>
      <c r="O543" s="40">
        <v>207510476</v>
      </c>
      <c r="P543" s="38"/>
      <c r="Q543" s="38"/>
      <c r="R543" s="38" t="s">
        <v>2495</v>
      </c>
      <c r="S543" s="38"/>
      <c r="T543" s="38"/>
      <c r="U543" s="38" t="s">
        <v>2496</v>
      </c>
      <c r="V543" s="38"/>
      <c r="W543" s="38"/>
      <c r="X543" s="40">
        <v>87326312</v>
      </c>
      <c r="Y543" s="38"/>
      <c r="Z543" s="38"/>
      <c r="AA543" s="38" t="s">
        <v>650</v>
      </c>
      <c r="AB543" s="38"/>
      <c r="AC543" s="38"/>
      <c r="AD543" s="38" t="s">
        <v>262</v>
      </c>
      <c r="AE543" s="38"/>
      <c r="AF543" s="38"/>
      <c r="AG543" s="38" t="s">
        <v>237</v>
      </c>
      <c r="AH543" s="38"/>
      <c r="AI543" s="38"/>
      <c r="AJ543" s="38" t="s">
        <v>237</v>
      </c>
      <c r="AK543" s="38"/>
      <c r="AL543" s="38"/>
      <c r="AM543" s="38"/>
      <c r="AN543" s="38"/>
      <c r="AO543" s="38"/>
      <c r="AP543" s="38" t="s">
        <v>299</v>
      </c>
      <c r="AQ543" s="38" t="s">
        <v>291</v>
      </c>
      <c r="AR543" s="38"/>
      <c r="AS543" s="38"/>
      <c r="AT543" s="38"/>
      <c r="AU543" s="38"/>
      <c r="AV543" s="38"/>
      <c r="AW543" s="38"/>
      <c r="AX543" s="38"/>
      <c r="AY543" s="38"/>
      <c r="AZ543" s="38"/>
      <c r="BA543" s="38"/>
      <c r="BB543" s="38"/>
      <c r="BC543" s="38"/>
      <c r="BD543" s="38"/>
      <c r="BE543" s="38"/>
      <c r="BF543" s="41"/>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c r="CT543" s="38"/>
      <c r="CU543" s="38"/>
      <c r="CV543" s="38"/>
      <c r="CW543" s="38"/>
      <c r="CX543" s="38"/>
      <c r="CY543" s="38"/>
      <c r="CZ543" s="38"/>
      <c r="DA543" s="38"/>
      <c r="DB543" s="38"/>
      <c r="DC543" s="38"/>
      <c r="DD543" s="38"/>
      <c r="DE543" s="38"/>
      <c r="DF543" s="38"/>
      <c r="DG543" s="38"/>
      <c r="DH543" s="38"/>
      <c r="DI543" s="38"/>
      <c r="DJ543" s="38"/>
      <c r="DK543" s="38"/>
      <c r="DL543" s="38"/>
      <c r="DM543" s="38"/>
      <c r="DN543" s="38"/>
      <c r="DO543" s="38"/>
      <c r="DP543" s="38"/>
      <c r="DQ543" s="38"/>
      <c r="DR543" s="38"/>
      <c r="DS543" s="38"/>
      <c r="DT543" s="38"/>
      <c r="DU543" s="38"/>
      <c r="DV543" s="38"/>
      <c r="DW543" s="38"/>
      <c r="DX543" s="38"/>
      <c r="DY543" s="38"/>
      <c r="DZ543" s="38"/>
      <c r="EA543" s="38"/>
      <c r="EB543" s="38"/>
      <c r="EC543" s="38"/>
      <c r="ED543" s="38"/>
      <c r="EE543" s="38"/>
      <c r="EF543" s="38"/>
      <c r="EG543" s="38"/>
      <c r="EH543" s="38"/>
      <c r="EI543" s="38"/>
      <c r="EJ543" s="38"/>
      <c r="EK543" s="38"/>
      <c r="EL543" s="38"/>
      <c r="EM543" s="38"/>
      <c r="EN543" s="38"/>
      <c r="EO543" s="38"/>
      <c r="EP543" s="38"/>
      <c r="EQ543" s="38"/>
      <c r="ER543" s="38"/>
      <c r="ES543" s="38"/>
      <c r="ET543" s="38"/>
      <c r="EU543" s="38"/>
      <c r="EV543" s="38"/>
      <c r="EW543" s="38"/>
      <c r="EX543" s="38"/>
      <c r="EY543" s="38"/>
      <c r="EZ543" s="38"/>
      <c r="FA543" s="38"/>
      <c r="FB543" s="38"/>
      <c r="FC543" s="38"/>
      <c r="FD543" s="38"/>
      <c r="FE543" s="38"/>
      <c r="FF543" s="38"/>
      <c r="FG543" s="38"/>
      <c r="FH543" s="38"/>
      <c r="FI543" s="38"/>
      <c r="FJ543" s="38"/>
      <c r="FK543" s="38"/>
      <c r="FL543" s="38"/>
      <c r="FM543" s="38"/>
      <c r="FN543" s="38"/>
      <c r="FO543" s="38"/>
      <c r="FP543" s="38"/>
      <c r="FQ543" s="38"/>
      <c r="FR543" s="38"/>
    </row>
    <row r="544" spans="1:174" ht="25.5" customHeight="1" x14ac:dyDescent="0.2">
      <c r="A544" s="38">
        <v>539</v>
      </c>
      <c r="B544" s="39">
        <v>46133.522222222222</v>
      </c>
      <c r="C544" s="39">
        <v>46133.52847222222</v>
      </c>
      <c r="D544" s="38" t="s">
        <v>293</v>
      </c>
      <c r="E544" s="38"/>
      <c r="F544" s="38"/>
      <c r="G544" s="38"/>
      <c r="H544" s="38"/>
      <c r="I544" s="38" t="s">
        <v>210</v>
      </c>
      <c r="J544" s="38"/>
      <c r="K544" s="38"/>
      <c r="L544" s="38" t="s">
        <v>2222</v>
      </c>
      <c r="M544" s="38"/>
      <c r="N544" s="38"/>
      <c r="O544" s="40">
        <v>701790554</v>
      </c>
      <c r="P544" s="38"/>
      <c r="Q544" s="38"/>
      <c r="R544" s="38" t="s">
        <v>2223</v>
      </c>
      <c r="S544" s="38"/>
      <c r="T544" s="38"/>
      <c r="U544" s="38" t="s">
        <v>2224</v>
      </c>
      <c r="V544" s="38"/>
      <c r="W544" s="38"/>
      <c r="X544" s="40" t="s">
        <v>2497</v>
      </c>
      <c r="Y544" s="38"/>
      <c r="Z544" s="38"/>
      <c r="AA544" s="38" t="s">
        <v>1224</v>
      </c>
      <c r="AB544" s="38"/>
      <c r="AC544" s="38"/>
      <c r="AD544" s="38" t="s">
        <v>262</v>
      </c>
      <c r="AE544" s="38"/>
      <c r="AF544" s="38"/>
      <c r="AG544" s="38" t="s">
        <v>439</v>
      </c>
      <c r="AH544" s="38"/>
      <c r="AI544" s="38"/>
      <c r="AJ544" s="38" t="s">
        <v>439</v>
      </c>
      <c r="AK544" s="38"/>
      <c r="AL544" s="38"/>
      <c r="AM544" s="38"/>
      <c r="AN544" s="38"/>
      <c r="AO544" s="38"/>
      <c r="AP544" s="38"/>
      <c r="AQ544" s="38"/>
      <c r="AR544" s="38"/>
      <c r="AS544" s="38"/>
      <c r="AT544" s="38"/>
      <c r="AU544" s="38"/>
      <c r="AV544" s="38"/>
      <c r="AW544" s="38"/>
      <c r="AX544" s="38"/>
      <c r="AY544" s="38"/>
      <c r="AZ544" s="38"/>
      <c r="BA544" s="38"/>
      <c r="BB544" s="38" t="s">
        <v>302</v>
      </c>
      <c r="BC544" s="38"/>
      <c r="BD544" s="38"/>
      <c r="BE544" s="38"/>
      <c r="BF544" s="41"/>
      <c r="BG544" s="38"/>
      <c r="BH544" s="38"/>
      <c r="BI544" s="38"/>
      <c r="BJ544" s="38"/>
      <c r="BK544" s="38" t="s">
        <v>375</v>
      </c>
      <c r="BL544" s="38" t="s">
        <v>291</v>
      </c>
      <c r="BM544" s="38"/>
      <c r="BN544" s="38"/>
      <c r="BO544" s="38"/>
      <c r="BP544" s="38"/>
      <c r="BQ544" s="38"/>
      <c r="BR544" s="38"/>
      <c r="BS544" s="38"/>
      <c r="BT544" s="38"/>
      <c r="BU544" s="38"/>
      <c r="BV544" s="38"/>
      <c r="BW544" s="38" t="s">
        <v>303</v>
      </c>
      <c r="BX544" s="38" t="s">
        <v>288</v>
      </c>
      <c r="BY544" s="38" t="s">
        <v>2498</v>
      </c>
      <c r="BZ544" s="38" t="s">
        <v>376</v>
      </c>
      <c r="CA544" s="38" t="s">
        <v>391</v>
      </c>
      <c r="CB544" s="38" t="s">
        <v>2499</v>
      </c>
      <c r="CC544" s="38"/>
      <c r="CD544" s="38"/>
      <c r="CE544" s="38"/>
      <c r="CF544" s="38" t="s">
        <v>378</v>
      </c>
      <c r="CG544" s="38" t="s">
        <v>701</v>
      </c>
      <c r="CH544" s="38" t="s">
        <v>711</v>
      </c>
      <c r="CI544" s="38"/>
      <c r="CJ544" s="38"/>
      <c r="CK544" s="38"/>
      <c r="CL544" s="38"/>
      <c r="CM544" s="38"/>
      <c r="CN544" s="38"/>
      <c r="CO544" s="38" t="s">
        <v>465</v>
      </c>
      <c r="CP544" s="38"/>
      <c r="CQ544" s="38"/>
      <c r="CR544" s="38" t="s">
        <v>514</v>
      </c>
      <c r="CS544" s="38"/>
      <c r="CT544" s="38"/>
      <c r="CU544" s="38"/>
      <c r="CV544" s="38"/>
      <c r="CW544" s="38"/>
      <c r="CX544" s="38"/>
      <c r="CY544" s="38"/>
      <c r="CZ544" s="38"/>
      <c r="DA544" s="38"/>
      <c r="DB544" s="38"/>
      <c r="DC544" s="38"/>
      <c r="DD544" s="38" t="s">
        <v>453</v>
      </c>
      <c r="DE544" s="38"/>
      <c r="DF544" s="38"/>
      <c r="DG544" s="38"/>
      <c r="DH544" s="38"/>
      <c r="DI544" s="38"/>
      <c r="DJ544" s="38" t="s">
        <v>484</v>
      </c>
      <c r="DK544" s="38"/>
      <c r="DL544" s="38"/>
      <c r="DM544" s="38"/>
      <c r="DN544" s="38"/>
      <c r="DO544" s="38"/>
      <c r="DP544" s="38"/>
      <c r="DQ544" s="38"/>
      <c r="DR544" s="38"/>
      <c r="DS544" s="38"/>
      <c r="DT544" s="38"/>
      <c r="DU544" s="38"/>
      <c r="DV544" s="38"/>
      <c r="DW544" s="38"/>
      <c r="DX544" s="38"/>
      <c r="DY544" s="38"/>
      <c r="DZ544" s="38"/>
      <c r="EA544" s="38"/>
      <c r="EB544" s="38"/>
      <c r="EC544" s="38"/>
      <c r="ED544" s="38"/>
      <c r="EE544" s="38"/>
      <c r="EF544" s="38"/>
      <c r="EG544" s="38"/>
      <c r="EH544" s="38"/>
      <c r="EI544" s="38"/>
      <c r="EJ544" s="38"/>
      <c r="EK544" s="38"/>
      <c r="EL544" s="38"/>
      <c r="EM544" s="38"/>
      <c r="EN544" s="38"/>
      <c r="EO544" s="38"/>
      <c r="EP544" s="38"/>
      <c r="EQ544" s="38"/>
      <c r="ER544" s="38"/>
      <c r="ES544" s="38"/>
      <c r="ET544" s="38"/>
      <c r="EU544" s="38"/>
      <c r="EV544" s="38"/>
      <c r="EW544" s="38"/>
      <c r="EX544" s="38"/>
      <c r="EY544" s="38"/>
      <c r="EZ544" s="38"/>
      <c r="FA544" s="38"/>
      <c r="FB544" s="38"/>
      <c r="FC544" s="38"/>
      <c r="FD544" s="38"/>
      <c r="FE544" s="38"/>
      <c r="FF544" s="38"/>
      <c r="FG544" s="38"/>
      <c r="FH544" s="38"/>
      <c r="FI544" s="38"/>
      <c r="FJ544" s="38"/>
      <c r="FK544" s="38"/>
      <c r="FL544" s="38"/>
      <c r="FM544" s="38"/>
      <c r="FN544" s="38"/>
      <c r="FO544" s="38"/>
      <c r="FP544" s="38"/>
      <c r="FQ544" s="38"/>
      <c r="FR544" s="38"/>
    </row>
    <row r="545" spans="1:174" ht="25.5" customHeight="1" x14ac:dyDescent="0.2">
      <c r="A545" s="38">
        <v>540</v>
      </c>
      <c r="B545" s="39">
        <v>46133.568749999999</v>
      </c>
      <c r="C545" s="39">
        <v>46133.570138888892</v>
      </c>
      <c r="D545" s="38" t="s">
        <v>293</v>
      </c>
      <c r="E545" s="38"/>
      <c r="F545" s="38"/>
      <c r="G545" s="38"/>
      <c r="H545" s="38"/>
      <c r="I545" s="38" t="s">
        <v>210</v>
      </c>
      <c r="J545" s="38"/>
      <c r="K545" s="38"/>
      <c r="L545" s="38" t="s">
        <v>2500</v>
      </c>
      <c r="M545" s="38"/>
      <c r="N545" s="38"/>
      <c r="O545" s="40">
        <v>112410657</v>
      </c>
      <c r="P545" s="38"/>
      <c r="Q545" s="38"/>
      <c r="R545" s="38" t="s">
        <v>2501</v>
      </c>
      <c r="S545" s="38"/>
      <c r="T545" s="38"/>
      <c r="U545" s="38" t="s">
        <v>2502</v>
      </c>
      <c r="V545" s="38"/>
      <c r="W545" s="38"/>
      <c r="X545" s="40" t="s">
        <v>2503</v>
      </c>
      <c r="Y545" s="38"/>
      <c r="Z545" s="38"/>
      <c r="AA545" s="38" t="s">
        <v>875</v>
      </c>
      <c r="AB545" s="38"/>
      <c r="AC545" s="38"/>
      <c r="AD545" s="38" t="s">
        <v>262</v>
      </c>
      <c r="AE545" s="38"/>
      <c r="AF545" s="38"/>
      <c r="AG545" s="38" t="s">
        <v>237</v>
      </c>
      <c r="AH545" s="38"/>
      <c r="AI545" s="38"/>
      <c r="AJ545" s="38" t="s">
        <v>237</v>
      </c>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41"/>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c r="DA545" s="38"/>
      <c r="DB545" s="38"/>
      <c r="DC545" s="38"/>
      <c r="DD545" s="38"/>
      <c r="DE545" s="38"/>
      <c r="DF545" s="38"/>
      <c r="DG545" s="38"/>
      <c r="DH545" s="38"/>
      <c r="DI545" s="38"/>
      <c r="DJ545" s="38"/>
      <c r="DK545" s="38"/>
      <c r="DL545" s="38"/>
      <c r="DM545" s="38"/>
      <c r="DN545" s="38"/>
      <c r="DO545" s="38"/>
      <c r="DP545" s="38"/>
      <c r="DQ545" s="38"/>
      <c r="DR545" s="38"/>
      <c r="DS545" s="38"/>
      <c r="DT545" s="38"/>
      <c r="DU545" s="38"/>
      <c r="DV545" s="38"/>
      <c r="DW545" s="38"/>
      <c r="DX545" s="38"/>
      <c r="DY545" s="38"/>
      <c r="DZ545" s="38"/>
      <c r="EA545" s="38"/>
      <c r="EB545" s="38"/>
      <c r="EC545" s="38"/>
      <c r="ED545" s="38"/>
      <c r="EE545" s="38"/>
      <c r="EF545" s="38"/>
      <c r="EG545" s="38"/>
      <c r="EH545" s="38"/>
      <c r="EI545" s="38"/>
      <c r="EJ545" s="38"/>
      <c r="EK545" s="38" t="s">
        <v>444</v>
      </c>
      <c r="EL545" s="38" t="s">
        <v>292</v>
      </c>
      <c r="EM545" s="38"/>
      <c r="EN545" s="38" t="s">
        <v>445</v>
      </c>
      <c r="EO545" s="38" t="s">
        <v>292</v>
      </c>
      <c r="EP545" s="38"/>
      <c r="EQ545" s="38" t="s">
        <v>446</v>
      </c>
      <c r="ER545" s="38" t="s">
        <v>291</v>
      </c>
      <c r="ES545" s="38"/>
      <c r="ET545" s="38"/>
      <c r="EU545" s="38"/>
      <c r="EV545" s="38"/>
      <c r="EW545" s="38"/>
      <c r="EX545" s="38"/>
      <c r="EY545" s="38"/>
      <c r="EZ545" s="38"/>
      <c r="FA545" s="38"/>
      <c r="FB545" s="38"/>
      <c r="FC545" s="38"/>
      <c r="FD545" s="38"/>
      <c r="FE545" s="38"/>
      <c r="FF545" s="38"/>
      <c r="FG545" s="38"/>
      <c r="FH545" s="38"/>
      <c r="FI545" s="38"/>
      <c r="FJ545" s="38"/>
      <c r="FK545" s="38"/>
      <c r="FL545" s="38"/>
      <c r="FM545" s="38"/>
      <c r="FN545" s="38"/>
      <c r="FO545" s="38"/>
      <c r="FP545" s="38"/>
      <c r="FQ545" s="38"/>
      <c r="FR545" s="38"/>
    </row>
    <row r="546" spans="1:174" ht="25.5" customHeight="1" x14ac:dyDescent="0.2">
      <c r="A546" s="38">
        <v>541</v>
      </c>
      <c r="B546" s="39">
        <v>46133.61041666667</v>
      </c>
      <c r="C546" s="39">
        <v>46133.624305555553</v>
      </c>
      <c r="D546" s="38" t="s">
        <v>293</v>
      </c>
      <c r="E546" s="38"/>
      <c r="F546" s="38"/>
      <c r="G546" s="38"/>
      <c r="H546" s="38"/>
      <c r="I546" s="38" t="s">
        <v>210</v>
      </c>
      <c r="J546" s="38"/>
      <c r="K546" s="38"/>
      <c r="L546" s="38" t="s">
        <v>2504</v>
      </c>
      <c r="M546" s="38"/>
      <c r="N546" s="38"/>
      <c r="O546" s="40">
        <v>504190625</v>
      </c>
      <c r="P546" s="38"/>
      <c r="Q546" s="38"/>
      <c r="R546" s="38" t="s">
        <v>2505</v>
      </c>
      <c r="S546" s="38"/>
      <c r="T546" s="38"/>
      <c r="U546" s="38" t="s">
        <v>2506</v>
      </c>
      <c r="V546" s="38"/>
      <c r="W546" s="38"/>
      <c r="X546" s="40">
        <v>50093576</v>
      </c>
      <c r="Y546" s="38"/>
      <c r="Z546" s="38"/>
      <c r="AA546" s="38" t="s">
        <v>501</v>
      </c>
      <c r="AB546" s="38"/>
      <c r="AC546" s="38"/>
      <c r="AD546" s="38" t="s">
        <v>262</v>
      </c>
      <c r="AE546" s="38"/>
      <c r="AF546" s="38"/>
      <c r="AG546" s="38" t="s">
        <v>502</v>
      </c>
      <c r="AH546" s="38"/>
      <c r="AI546" s="38"/>
      <c r="AJ546" s="38" t="s">
        <v>502</v>
      </c>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41"/>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38"/>
      <c r="CO546" s="38"/>
      <c r="CP546" s="38"/>
      <c r="CQ546" s="38"/>
      <c r="CR546" s="38"/>
      <c r="CS546" s="38"/>
      <c r="CT546" s="38"/>
      <c r="CU546" s="38"/>
      <c r="CV546" s="38"/>
      <c r="CW546" s="38"/>
      <c r="CX546" s="38"/>
      <c r="CY546" s="38"/>
      <c r="CZ546" s="38"/>
      <c r="DA546" s="38"/>
      <c r="DB546" s="38"/>
      <c r="DC546" s="38"/>
      <c r="DD546" s="38"/>
      <c r="DE546" s="38"/>
      <c r="DF546" s="38"/>
      <c r="DG546" s="38"/>
      <c r="DH546" s="38"/>
      <c r="DI546" s="38"/>
      <c r="DJ546" s="38"/>
      <c r="DK546" s="38"/>
      <c r="DL546" s="38"/>
      <c r="DM546" s="38" t="s">
        <v>307</v>
      </c>
      <c r="DN546" s="38"/>
      <c r="DO546" s="38"/>
      <c r="DP546" s="38"/>
      <c r="DQ546" s="38"/>
      <c r="DR546" s="38"/>
      <c r="DS546" s="38"/>
      <c r="DT546" s="38"/>
      <c r="DU546" s="38"/>
      <c r="DV546" s="38"/>
      <c r="DW546" s="38"/>
      <c r="DX546" s="38"/>
      <c r="DY546" s="38"/>
      <c r="DZ546" s="38"/>
      <c r="EA546" s="38"/>
      <c r="EB546" s="38"/>
      <c r="EC546" s="38"/>
      <c r="ED546" s="38"/>
      <c r="EE546" s="38"/>
      <c r="EF546" s="38"/>
      <c r="EG546" s="38"/>
      <c r="EH546" s="38"/>
      <c r="EI546" s="38"/>
      <c r="EJ546" s="38"/>
      <c r="EK546" s="38"/>
      <c r="EL546" s="38"/>
      <c r="EM546" s="38"/>
      <c r="EN546" s="38"/>
      <c r="EO546" s="38"/>
      <c r="EP546" s="38"/>
      <c r="EQ546" s="38"/>
      <c r="ER546" s="38"/>
      <c r="ES546" s="38"/>
      <c r="ET546" s="38"/>
      <c r="EU546" s="38"/>
      <c r="EV546" s="38"/>
      <c r="EW546" s="38"/>
      <c r="EX546" s="38"/>
      <c r="EY546" s="38"/>
      <c r="EZ546" s="38"/>
      <c r="FA546" s="38"/>
      <c r="FB546" s="38"/>
      <c r="FC546" s="38"/>
      <c r="FD546" s="38"/>
      <c r="FE546" s="38"/>
      <c r="FF546" s="38"/>
      <c r="FG546" s="38"/>
      <c r="FH546" s="38"/>
      <c r="FI546" s="38"/>
      <c r="FJ546" s="38"/>
      <c r="FK546" s="38"/>
      <c r="FL546" s="38"/>
      <c r="FM546" s="38"/>
      <c r="FN546" s="38"/>
      <c r="FO546" s="38"/>
      <c r="FP546" s="38"/>
      <c r="FQ546" s="38"/>
      <c r="FR546" s="38"/>
    </row>
    <row r="547" spans="1:174" ht="25.5" customHeight="1" x14ac:dyDescent="0.2">
      <c r="A547" s="38">
        <v>542</v>
      </c>
      <c r="B547" s="39">
        <v>46133.626388888893</v>
      </c>
      <c r="C547" s="39">
        <v>46133.629861111112</v>
      </c>
      <c r="D547" s="38" t="s">
        <v>293</v>
      </c>
      <c r="E547" s="38"/>
      <c r="F547" s="38"/>
      <c r="G547" s="38"/>
      <c r="H547" s="38"/>
      <c r="I547" s="38" t="s">
        <v>210</v>
      </c>
      <c r="J547" s="38"/>
      <c r="K547" s="38"/>
      <c r="L547" s="38" t="s">
        <v>2507</v>
      </c>
      <c r="M547" s="38"/>
      <c r="N547" s="38"/>
      <c r="O547" s="40">
        <v>504400417</v>
      </c>
      <c r="P547" s="38"/>
      <c r="Q547" s="38"/>
      <c r="R547" s="38" t="s">
        <v>2508</v>
      </c>
      <c r="S547" s="38"/>
      <c r="T547" s="38"/>
      <c r="U547" s="38" t="s">
        <v>2509</v>
      </c>
      <c r="V547" s="38"/>
      <c r="W547" s="38"/>
      <c r="X547" s="40" t="s">
        <v>2510</v>
      </c>
      <c r="Y547" s="38"/>
      <c r="Z547" s="38"/>
      <c r="AA547" s="38" t="s">
        <v>2511</v>
      </c>
      <c r="AB547" s="38"/>
      <c r="AC547" s="38"/>
      <c r="AD547" s="38" t="s">
        <v>262</v>
      </c>
      <c r="AE547" s="38"/>
      <c r="AF547" s="38"/>
      <c r="AG547" s="38" t="s">
        <v>237</v>
      </c>
      <c r="AH547" s="38"/>
      <c r="AI547" s="38"/>
      <c r="AJ547" s="38" t="s">
        <v>237</v>
      </c>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41"/>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c r="CT547" s="38"/>
      <c r="CU547" s="38"/>
      <c r="CV547" s="38"/>
      <c r="CW547" s="38"/>
      <c r="CX547" s="38"/>
      <c r="CY547" s="38"/>
      <c r="CZ547" s="38"/>
      <c r="DA547" s="38"/>
      <c r="DB547" s="38"/>
      <c r="DC547" s="38"/>
      <c r="DD547" s="38"/>
      <c r="DE547" s="38"/>
      <c r="DF547" s="38"/>
      <c r="DG547" s="38"/>
      <c r="DH547" s="38"/>
      <c r="DI547" s="38"/>
      <c r="DJ547" s="38"/>
      <c r="DK547" s="38"/>
      <c r="DL547" s="38"/>
      <c r="DM547" s="38"/>
      <c r="DN547" s="38"/>
      <c r="DO547" s="38"/>
      <c r="DP547" s="38"/>
      <c r="DQ547" s="38"/>
      <c r="DR547" s="38"/>
      <c r="DS547" s="38"/>
      <c r="DT547" s="38"/>
      <c r="DU547" s="38"/>
      <c r="DV547" s="38"/>
      <c r="DW547" s="38"/>
      <c r="DX547" s="38"/>
      <c r="DY547" s="38" t="s">
        <v>491</v>
      </c>
      <c r="DZ547" s="38" t="s">
        <v>292</v>
      </c>
      <c r="EA547" s="38" t="s">
        <v>2512</v>
      </c>
      <c r="EB547" s="38"/>
      <c r="EC547" s="38"/>
      <c r="ED547" s="38"/>
      <c r="EE547" s="38"/>
      <c r="EF547" s="38"/>
      <c r="EG547" s="38"/>
      <c r="EH547" s="38" t="s">
        <v>318</v>
      </c>
      <c r="EI547" s="38" t="s">
        <v>288</v>
      </c>
      <c r="EJ547" s="38" t="s">
        <v>2445</v>
      </c>
      <c r="EK547" s="38" t="s">
        <v>444</v>
      </c>
      <c r="EL547" s="38" t="s">
        <v>288</v>
      </c>
      <c r="EM547" s="38" t="s">
        <v>2445</v>
      </c>
      <c r="EN547" s="38"/>
      <c r="EO547" s="38"/>
      <c r="EP547" s="38"/>
      <c r="EQ547" s="38"/>
      <c r="ER547" s="38"/>
      <c r="ES547" s="38"/>
      <c r="ET547" s="38"/>
      <c r="EU547" s="38"/>
      <c r="EV547" s="38"/>
      <c r="EW547" s="38"/>
      <c r="EX547" s="38"/>
      <c r="EY547" s="38"/>
      <c r="EZ547" s="38"/>
      <c r="FA547" s="38"/>
      <c r="FB547" s="38"/>
      <c r="FC547" s="38"/>
      <c r="FD547" s="38"/>
      <c r="FE547" s="38"/>
      <c r="FF547" s="38"/>
      <c r="FG547" s="38"/>
      <c r="FH547" s="38"/>
      <c r="FI547" s="38"/>
      <c r="FJ547" s="38"/>
      <c r="FK547" s="38"/>
      <c r="FL547" s="38"/>
      <c r="FM547" s="38"/>
      <c r="FN547" s="38"/>
      <c r="FO547" s="38"/>
      <c r="FP547" s="38"/>
      <c r="FQ547" s="38"/>
      <c r="FR547" s="38"/>
    </row>
    <row r="548" spans="1:174" ht="25.5" customHeight="1" x14ac:dyDescent="0.2">
      <c r="A548" s="38">
        <v>543</v>
      </c>
      <c r="B548" s="39">
        <v>46133.8</v>
      </c>
      <c r="C548" s="39">
        <v>46133.836805555547</v>
      </c>
      <c r="D548" s="38" t="s">
        <v>293</v>
      </c>
      <c r="E548" s="38"/>
      <c r="F548" s="38"/>
      <c r="G548" s="38"/>
      <c r="H548" s="38"/>
      <c r="I548" s="38" t="s">
        <v>210</v>
      </c>
      <c r="J548" s="38"/>
      <c r="K548" s="38"/>
      <c r="L548" s="38" t="s">
        <v>2513</v>
      </c>
      <c r="M548" s="38"/>
      <c r="N548" s="38"/>
      <c r="O548" s="40">
        <v>504380592</v>
      </c>
      <c r="P548" s="38"/>
      <c r="Q548" s="38"/>
      <c r="R548" s="38" t="s">
        <v>2514</v>
      </c>
      <c r="S548" s="38"/>
      <c r="T548" s="38"/>
      <c r="U548" s="38" t="s">
        <v>2515</v>
      </c>
      <c r="V548" s="38"/>
      <c r="W548" s="38"/>
      <c r="X548" s="40" t="s">
        <v>2516</v>
      </c>
      <c r="Y548" s="38"/>
      <c r="Z548" s="38"/>
      <c r="AA548" s="38" t="s">
        <v>645</v>
      </c>
      <c r="AB548" s="38"/>
      <c r="AC548" s="38"/>
      <c r="AD548" s="38" t="s">
        <v>262</v>
      </c>
      <c r="AE548" s="38"/>
      <c r="AF548" s="38"/>
      <c r="AG548" s="38" t="s">
        <v>237</v>
      </c>
      <c r="AH548" s="38"/>
      <c r="AI548" s="38"/>
      <c r="AJ548" s="38" t="s">
        <v>237</v>
      </c>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41"/>
      <c r="BG548" s="38"/>
      <c r="BH548" s="38"/>
      <c r="BI548" s="38"/>
      <c r="BJ548" s="38"/>
      <c r="BK548" s="38" t="s">
        <v>375</v>
      </c>
      <c r="BL548" s="38" t="s">
        <v>291</v>
      </c>
      <c r="BM548" s="38"/>
      <c r="BN548" s="38"/>
      <c r="BO548" s="38"/>
      <c r="BP548" s="38"/>
      <c r="BQ548" s="38"/>
      <c r="BR548" s="38"/>
      <c r="BS548" s="38"/>
      <c r="BT548" s="38"/>
      <c r="BU548" s="38"/>
      <c r="BV548" s="38"/>
      <c r="BW548" s="38"/>
      <c r="BX548" s="38"/>
      <c r="BY548" s="38"/>
      <c r="BZ548" s="38"/>
      <c r="CA548" s="38"/>
      <c r="CB548" s="38"/>
      <c r="CC548" s="38"/>
      <c r="CD548" s="38"/>
      <c r="CE548" s="38"/>
      <c r="CF548" s="38" t="s">
        <v>378</v>
      </c>
      <c r="CG548" s="38" t="s">
        <v>379</v>
      </c>
      <c r="CH548" s="38" t="s">
        <v>380</v>
      </c>
      <c r="CI548" s="38" t="s">
        <v>381</v>
      </c>
      <c r="CJ548" s="38" t="s">
        <v>382</v>
      </c>
      <c r="CK548" s="38" t="s">
        <v>383</v>
      </c>
      <c r="CL548" s="38"/>
      <c r="CM548" s="38"/>
      <c r="CN548" s="38"/>
      <c r="CO548" s="38"/>
      <c r="CP548" s="38"/>
      <c r="CQ548" s="38"/>
      <c r="CR548" s="38"/>
      <c r="CS548" s="38"/>
      <c r="CT548" s="38"/>
      <c r="CU548" s="38"/>
      <c r="CV548" s="38"/>
      <c r="CW548" s="38"/>
      <c r="CX548" s="38"/>
      <c r="CY548" s="38"/>
      <c r="CZ548" s="38"/>
      <c r="DA548" s="38"/>
      <c r="DB548" s="38"/>
      <c r="DC548" s="38"/>
      <c r="DD548" s="38"/>
      <c r="DE548" s="38"/>
      <c r="DF548" s="38"/>
      <c r="DG548" s="38"/>
      <c r="DH548" s="38"/>
      <c r="DI548" s="38"/>
      <c r="DJ548" s="38"/>
      <c r="DK548" s="38"/>
      <c r="DL548" s="38"/>
      <c r="DM548" s="38"/>
      <c r="DN548" s="38"/>
      <c r="DO548" s="38"/>
      <c r="DP548" s="38"/>
      <c r="DQ548" s="38"/>
      <c r="DR548" s="38"/>
      <c r="DS548" s="38"/>
      <c r="DT548" s="38"/>
      <c r="DU548" s="38"/>
      <c r="DV548" s="38"/>
      <c r="DW548" s="38"/>
      <c r="DX548" s="38"/>
      <c r="DY548" s="38"/>
      <c r="DZ548" s="38"/>
      <c r="EA548" s="38"/>
      <c r="EB548" s="38"/>
      <c r="EC548" s="38"/>
      <c r="ED548" s="38"/>
      <c r="EE548" s="38"/>
      <c r="EF548" s="38"/>
      <c r="EG548" s="38"/>
      <c r="EH548" s="38"/>
      <c r="EI548" s="38"/>
      <c r="EJ548" s="38"/>
      <c r="EK548" s="38"/>
      <c r="EL548" s="38"/>
      <c r="EM548" s="38"/>
      <c r="EN548" s="38"/>
      <c r="EO548" s="38"/>
      <c r="EP548" s="38"/>
      <c r="EQ548" s="38"/>
      <c r="ER548" s="38"/>
      <c r="ES548" s="38"/>
      <c r="ET548" s="38"/>
      <c r="EU548" s="38"/>
      <c r="EV548" s="38"/>
      <c r="EW548" s="38"/>
      <c r="EX548" s="38"/>
      <c r="EY548" s="38"/>
      <c r="EZ548" s="38"/>
      <c r="FA548" s="38"/>
      <c r="FB548" s="38"/>
      <c r="FC548" s="38"/>
      <c r="FD548" s="38"/>
      <c r="FE548" s="38"/>
      <c r="FF548" s="38"/>
      <c r="FG548" s="38"/>
      <c r="FH548" s="38"/>
      <c r="FI548" s="38"/>
      <c r="FJ548" s="38"/>
      <c r="FK548" s="38"/>
      <c r="FL548" s="38"/>
      <c r="FM548" s="38"/>
      <c r="FN548" s="38"/>
      <c r="FO548" s="38"/>
      <c r="FP548" s="38"/>
      <c r="FQ548" s="38"/>
      <c r="FR548" s="38"/>
    </row>
    <row r="549" spans="1:174" ht="25.5" customHeight="1" x14ac:dyDescent="0.2">
      <c r="A549" s="38">
        <v>544</v>
      </c>
      <c r="B549" s="39">
        <v>46133.854861111111</v>
      </c>
      <c r="C549" s="39">
        <v>46133.86041666667</v>
      </c>
      <c r="D549" s="38" t="s">
        <v>293</v>
      </c>
      <c r="E549" s="38"/>
      <c r="F549" s="38"/>
      <c r="G549" s="38"/>
      <c r="H549" s="38"/>
      <c r="I549" s="38" t="s">
        <v>210</v>
      </c>
      <c r="J549" s="38"/>
      <c r="K549" s="38"/>
      <c r="L549" s="38" t="s">
        <v>2517</v>
      </c>
      <c r="M549" s="38"/>
      <c r="N549" s="38"/>
      <c r="O549" s="40">
        <v>603380502</v>
      </c>
      <c r="P549" s="38"/>
      <c r="Q549" s="38"/>
      <c r="R549" s="38" t="s">
        <v>2518</v>
      </c>
      <c r="S549" s="38"/>
      <c r="T549" s="38"/>
      <c r="U549" s="38" t="s">
        <v>2519</v>
      </c>
      <c r="V549" s="38"/>
      <c r="W549" s="38"/>
      <c r="X549" s="40">
        <v>85397571</v>
      </c>
      <c r="Y549" s="38"/>
      <c r="Z549" s="38"/>
      <c r="AA549" s="38" t="s">
        <v>2511</v>
      </c>
      <c r="AB549" s="38"/>
      <c r="AC549" s="38"/>
      <c r="AD549" s="38" t="s">
        <v>262</v>
      </c>
      <c r="AE549" s="38"/>
      <c r="AF549" s="38"/>
      <c r="AG549" s="38" t="s">
        <v>237</v>
      </c>
      <c r="AH549" s="38"/>
      <c r="AI549" s="38"/>
      <c r="AJ549" s="38" t="s">
        <v>237</v>
      </c>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41"/>
      <c r="BG549" s="38"/>
      <c r="BH549" s="38"/>
      <c r="BI549" s="38"/>
      <c r="BJ549" s="38"/>
      <c r="BK549" s="38"/>
      <c r="BL549" s="38"/>
      <c r="BM549" s="38"/>
      <c r="BN549" s="38"/>
      <c r="BO549" s="38"/>
      <c r="BP549" s="38"/>
      <c r="BQ549" s="38" t="s">
        <v>327</v>
      </c>
      <c r="BR549" s="38" t="s">
        <v>418</v>
      </c>
      <c r="BS549" s="38" t="s">
        <v>2520</v>
      </c>
      <c r="BT549" s="38" t="s">
        <v>398</v>
      </c>
      <c r="BU549" s="38"/>
      <c r="BV549" s="38"/>
      <c r="BW549" s="38"/>
      <c r="BX549" s="38"/>
      <c r="BY549" s="38"/>
      <c r="BZ549" s="38" t="s">
        <v>376</v>
      </c>
      <c r="CA549" s="38" t="s">
        <v>418</v>
      </c>
      <c r="CB549" s="38" t="s">
        <v>2521</v>
      </c>
      <c r="CC549" s="38"/>
      <c r="CD549" s="38"/>
      <c r="CE549" s="38"/>
      <c r="CF549" s="38" t="s">
        <v>378</v>
      </c>
      <c r="CG549" s="38" t="s">
        <v>379</v>
      </c>
      <c r="CH549" s="38" t="s">
        <v>380</v>
      </c>
      <c r="CI549" s="38" t="s">
        <v>381</v>
      </c>
      <c r="CJ549" s="38" t="s">
        <v>379</v>
      </c>
      <c r="CK549" s="38" t="s">
        <v>534</v>
      </c>
      <c r="CL549" s="38"/>
      <c r="CM549" s="38"/>
      <c r="CN549" s="38"/>
      <c r="CO549" s="38" t="s">
        <v>465</v>
      </c>
      <c r="CP549" s="38" t="s">
        <v>288</v>
      </c>
      <c r="CQ549" s="38" t="s">
        <v>700</v>
      </c>
      <c r="CR549" s="38" t="s">
        <v>514</v>
      </c>
      <c r="CS549" s="38" t="s">
        <v>288</v>
      </c>
      <c r="CT549" s="38" t="s">
        <v>700</v>
      </c>
      <c r="CU549" s="38" t="s">
        <v>306</v>
      </c>
      <c r="CV549" s="38" t="s">
        <v>288</v>
      </c>
      <c r="CW549" s="38" t="s">
        <v>1335</v>
      </c>
      <c r="CX549" s="38"/>
      <c r="CY549" s="38"/>
      <c r="CZ549" s="38"/>
      <c r="DA549" s="38"/>
      <c r="DB549" s="38"/>
      <c r="DC549" s="38"/>
      <c r="DD549" s="38"/>
      <c r="DE549" s="38"/>
      <c r="DF549" s="38"/>
      <c r="DG549" s="38"/>
      <c r="DH549" s="38"/>
      <c r="DI549" s="38"/>
      <c r="DJ549" s="38"/>
      <c r="DK549" s="38"/>
      <c r="DL549" s="38"/>
      <c r="DM549" s="38"/>
      <c r="DN549" s="38"/>
      <c r="DO549" s="38"/>
      <c r="DP549" s="38"/>
      <c r="DQ549" s="38"/>
      <c r="DR549" s="38"/>
      <c r="DS549" s="38"/>
      <c r="DT549" s="38"/>
      <c r="DU549" s="38"/>
      <c r="DV549" s="38" t="s">
        <v>485</v>
      </c>
      <c r="DW549" s="38" t="s">
        <v>291</v>
      </c>
      <c r="DX549" s="38"/>
      <c r="DY549" s="38" t="s">
        <v>491</v>
      </c>
      <c r="DZ549" s="38" t="s">
        <v>288</v>
      </c>
      <c r="EA549" s="38" t="s">
        <v>697</v>
      </c>
      <c r="EB549" s="38" t="s">
        <v>308</v>
      </c>
      <c r="EC549" s="38" t="s">
        <v>467</v>
      </c>
      <c r="ED549" s="38" t="s">
        <v>1235</v>
      </c>
      <c r="EE549" s="38"/>
      <c r="EF549" s="38"/>
      <c r="EG549" s="38"/>
      <c r="EH549" s="38" t="s">
        <v>318</v>
      </c>
      <c r="EI549" s="38" t="s">
        <v>288</v>
      </c>
      <c r="EJ549" s="38" t="s">
        <v>697</v>
      </c>
      <c r="EK549" s="38"/>
      <c r="EL549" s="38"/>
      <c r="EM549" s="38"/>
      <c r="EN549" s="38"/>
      <c r="EO549" s="38"/>
      <c r="EP549" s="38"/>
      <c r="EQ549" s="38"/>
      <c r="ER549" s="38"/>
      <c r="ES549" s="38"/>
      <c r="ET549" s="38"/>
      <c r="EU549" s="38"/>
      <c r="EV549" s="38"/>
      <c r="EW549" s="38"/>
      <c r="EX549" s="38"/>
      <c r="EY549" s="38"/>
      <c r="EZ549" s="38"/>
      <c r="FA549" s="38"/>
      <c r="FB549" s="38"/>
      <c r="FC549" s="38"/>
      <c r="FD549" s="38"/>
      <c r="FE549" s="38"/>
      <c r="FF549" s="38"/>
      <c r="FG549" s="38"/>
      <c r="FH549" s="38"/>
      <c r="FI549" s="38"/>
      <c r="FJ549" s="38"/>
      <c r="FK549" s="38"/>
      <c r="FL549" s="38"/>
      <c r="FM549" s="38"/>
      <c r="FN549" s="38"/>
      <c r="FO549" s="38"/>
      <c r="FP549" s="38"/>
      <c r="FQ549" s="38"/>
      <c r="FR549" s="38"/>
    </row>
    <row r="550" spans="1:174" ht="25.5" customHeight="1" x14ac:dyDescent="0.2">
      <c r="A550" s="38">
        <v>545</v>
      </c>
      <c r="B550" s="39">
        <v>46133.86041666667</v>
      </c>
      <c r="C550" s="39">
        <v>46133.864583333343</v>
      </c>
      <c r="D550" s="38" t="s">
        <v>293</v>
      </c>
      <c r="E550" s="38"/>
      <c r="F550" s="38"/>
      <c r="G550" s="38"/>
      <c r="H550" s="38"/>
      <c r="I550" s="38" t="s">
        <v>210</v>
      </c>
      <c r="J550" s="38"/>
      <c r="K550" s="38"/>
      <c r="L550" s="38" t="s">
        <v>2522</v>
      </c>
      <c r="M550" s="38"/>
      <c r="N550" s="38"/>
      <c r="O550" s="40">
        <v>114920560</v>
      </c>
      <c r="P550" s="38"/>
      <c r="Q550" s="38"/>
      <c r="R550" s="38" t="s">
        <v>2523</v>
      </c>
      <c r="S550" s="38"/>
      <c r="T550" s="38"/>
      <c r="U550" s="38" t="s">
        <v>2524</v>
      </c>
      <c r="V550" s="38"/>
      <c r="W550" s="38"/>
      <c r="X550" s="40">
        <v>84966926</v>
      </c>
      <c r="Y550" s="38"/>
      <c r="Z550" s="38"/>
      <c r="AA550" s="38" t="s">
        <v>214</v>
      </c>
      <c r="AB550" s="38"/>
      <c r="AC550" s="38"/>
      <c r="AD550" s="38" t="s">
        <v>262</v>
      </c>
      <c r="AE550" s="38"/>
      <c r="AF550" s="38"/>
      <c r="AG550" s="38" t="s">
        <v>237</v>
      </c>
      <c r="AH550" s="38"/>
      <c r="AI550" s="38"/>
      <c r="AJ550" s="38" t="s">
        <v>237</v>
      </c>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41"/>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c r="DA550" s="38"/>
      <c r="DB550" s="38"/>
      <c r="DC550" s="38"/>
      <c r="DD550" s="38"/>
      <c r="DE550" s="38"/>
      <c r="DF550" s="38"/>
      <c r="DG550" s="38" t="s">
        <v>516</v>
      </c>
      <c r="DH550" s="38" t="s">
        <v>291</v>
      </c>
      <c r="DI550" s="38"/>
      <c r="DJ550" s="38" t="s">
        <v>484</v>
      </c>
      <c r="DK550" s="38"/>
      <c r="DL550" s="38"/>
      <c r="DM550" s="38" t="s">
        <v>307</v>
      </c>
      <c r="DN550" s="38"/>
      <c r="DO550" s="38"/>
      <c r="DP550" s="38" t="s">
        <v>519</v>
      </c>
      <c r="DQ550" s="38" t="s">
        <v>291</v>
      </c>
      <c r="DR550" s="38"/>
      <c r="DS550" s="38"/>
      <c r="DT550" s="38"/>
      <c r="DU550" s="38"/>
      <c r="DV550" s="38"/>
      <c r="DW550" s="38"/>
      <c r="DX550" s="38"/>
      <c r="DY550" s="38"/>
      <c r="DZ550" s="38"/>
      <c r="EA550" s="38"/>
      <c r="EB550" s="38"/>
      <c r="EC550" s="38"/>
      <c r="ED550" s="38"/>
      <c r="EE550" s="38"/>
      <c r="EF550" s="38"/>
      <c r="EG550" s="38"/>
      <c r="EH550" s="38"/>
      <c r="EI550" s="38"/>
      <c r="EJ550" s="38"/>
      <c r="EK550" s="38"/>
      <c r="EL550" s="38"/>
      <c r="EM550" s="38"/>
      <c r="EN550" s="38"/>
      <c r="EO550" s="38"/>
      <c r="EP550" s="38"/>
      <c r="EQ550" s="38"/>
      <c r="ER550" s="38"/>
      <c r="ES550" s="38"/>
      <c r="ET550" s="38"/>
      <c r="EU550" s="38"/>
      <c r="EV550" s="38"/>
      <c r="EW550" s="38"/>
      <c r="EX550" s="38"/>
      <c r="EY550" s="38"/>
      <c r="EZ550" s="38"/>
      <c r="FA550" s="38"/>
      <c r="FB550" s="38"/>
      <c r="FC550" s="38"/>
      <c r="FD550" s="38"/>
      <c r="FE550" s="38"/>
      <c r="FF550" s="38"/>
      <c r="FG550" s="38"/>
      <c r="FH550" s="38"/>
      <c r="FI550" s="38"/>
      <c r="FJ550" s="38"/>
      <c r="FK550" s="38"/>
      <c r="FL550" s="38"/>
      <c r="FM550" s="38"/>
      <c r="FN550" s="38"/>
      <c r="FO550" s="38"/>
      <c r="FP550" s="38"/>
      <c r="FQ550" s="38"/>
      <c r="FR550" s="38"/>
    </row>
    <row r="551" spans="1:174" ht="25.5" customHeight="1" x14ac:dyDescent="0.2">
      <c r="A551" s="38">
        <v>546</v>
      </c>
      <c r="B551" s="39">
        <v>46133.859027777777</v>
      </c>
      <c r="C551" s="39">
        <v>46133.874305555553</v>
      </c>
      <c r="D551" s="38" t="s">
        <v>293</v>
      </c>
      <c r="E551" s="38"/>
      <c r="F551" s="38"/>
      <c r="G551" s="38"/>
      <c r="H551" s="38"/>
      <c r="I551" s="38" t="s">
        <v>210</v>
      </c>
      <c r="J551" s="38"/>
      <c r="K551" s="38"/>
      <c r="L551" s="38" t="s">
        <v>2525</v>
      </c>
      <c r="M551" s="38"/>
      <c r="N551" s="38"/>
      <c r="O551" s="40">
        <v>603540327</v>
      </c>
      <c r="P551" s="38"/>
      <c r="Q551" s="38"/>
      <c r="R551" s="38" t="s">
        <v>2526</v>
      </c>
      <c r="S551" s="38"/>
      <c r="T551" s="38"/>
      <c r="U551" s="38" t="s">
        <v>2527</v>
      </c>
      <c r="V551" s="38"/>
      <c r="W551" s="38"/>
      <c r="X551" s="40" t="s">
        <v>2528</v>
      </c>
      <c r="Y551" s="38"/>
      <c r="Z551" s="38"/>
      <c r="AA551" s="38" t="s">
        <v>432</v>
      </c>
      <c r="AB551" s="38"/>
      <c r="AC551" s="38"/>
      <c r="AD551" s="38" t="s">
        <v>262</v>
      </c>
      <c r="AE551" s="38"/>
      <c r="AF551" s="38"/>
      <c r="AG551" s="38" t="s">
        <v>463</v>
      </c>
      <c r="AH551" s="38"/>
      <c r="AI551" s="38"/>
      <c r="AJ551" s="38" t="s">
        <v>237</v>
      </c>
      <c r="AK551" s="38"/>
      <c r="AL551" s="38"/>
      <c r="AM551" s="38"/>
      <c r="AN551" s="38"/>
      <c r="AO551" s="38"/>
      <c r="AP551" s="38"/>
      <c r="AQ551" s="38"/>
      <c r="AR551" s="38"/>
      <c r="AS551" s="38" t="s">
        <v>366</v>
      </c>
      <c r="AT551" s="38" t="s">
        <v>367</v>
      </c>
      <c r="AU551" s="38"/>
      <c r="AV551" s="38" t="s">
        <v>325</v>
      </c>
      <c r="AW551" s="38"/>
      <c r="AX551" s="38"/>
      <c r="AY551" s="38"/>
      <c r="AZ551" s="38"/>
      <c r="BA551" s="38"/>
      <c r="BB551" s="38" t="s">
        <v>302</v>
      </c>
      <c r="BC551" s="38"/>
      <c r="BD551" s="38"/>
      <c r="BE551" s="38"/>
      <c r="BF551" s="41"/>
      <c r="BG551" s="38"/>
      <c r="BH551" s="38" t="s">
        <v>317</v>
      </c>
      <c r="BI551" s="38"/>
      <c r="BJ551" s="38"/>
      <c r="BK551" s="38"/>
      <c r="BL551" s="38"/>
      <c r="BM551" s="38"/>
      <c r="BN551" s="38" t="s">
        <v>370</v>
      </c>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c r="CT551" s="38"/>
      <c r="CU551" s="38"/>
      <c r="CV551" s="38"/>
      <c r="CW551" s="38"/>
      <c r="CX551" s="38"/>
      <c r="CY551" s="38"/>
      <c r="CZ551" s="38"/>
      <c r="DA551" s="38"/>
      <c r="DB551" s="38"/>
      <c r="DC551" s="38"/>
      <c r="DD551" s="38"/>
      <c r="DE551" s="38"/>
      <c r="DF551" s="38"/>
      <c r="DG551" s="38"/>
      <c r="DH551" s="38"/>
      <c r="DI551" s="38"/>
      <c r="DJ551" s="38"/>
      <c r="DK551" s="38"/>
      <c r="DL551" s="38"/>
      <c r="DM551" s="38"/>
      <c r="DN551" s="38"/>
      <c r="DO551" s="38"/>
      <c r="DP551" s="38"/>
      <c r="DQ551" s="38"/>
      <c r="DR551" s="38"/>
      <c r="DS551" s="38"/>
      <c r="DT551" s="38"/>
      <c r="DU551" s="38"/>
      <c r="DV551" s="38"/>
      <c r="DW551" s="38"/>
      <c r="DX551" s="38"/>
      <c r="DY551" s="38"/>
      <c r="DZ551" s="38"/>
      <c r="EA551" s="38"/>
      <c r="EB551" s="38"/>
      <c r="EC551" s="38"/>
      <c r="ED551" s="38"/>
      <c r="EE551" s="38"/>
      <c r="EF551" s="38"/>
      <c r="EG551" s="38"/>
      <c r="EH551" s="38"/>
      <c r="EI551" s="38"/>
      <c r="EJ551" s="38"/>
      <c r="EK551" s="38"/>
      <c r="EL551" s="38"/>
      <c r="EM551" s="38"/>
      <c r="EN551" s="38"/>
      <c r="EO551" s="38"/>
      <c r="EP551" s="38"/>
      <c r="EQ551" s="38"/>
      <c r="ER551" s="38"/>
      <c r="ES551" s="38"/>
      <c r="ET551" s="38"/>
      <c r="EU551" s="38"/>
      <c r="EV551" s="38"/>
      <c r="EW551" s="38"/>
      <c r="EX551" s="38"/>
      <c r="EY551" s="38"/>
      <c r="EZ551" s="38"/>
      <c r="FA551" s="38"/>
      <c r="FB551" s="38"/>
      <c r="FC551" s="38"/>
      <c r="FD551" s="38"/>
      <c r="FE551" s="38"/>
      <c r="FF551" s="38"/>
      <c r="FG551" s="38"/>
      <c r="FH551" s="38"/>
      <c r="FI551" s="38"/>
      <c r="FJ551" s="38"/>
      <c r="FK551" s="38"/>
      <c r="FL551" s="38"/>
      <c r="FM551" s="38"/>
      <c r="FN551" s="38"/>
      <c r="FO551" s="38"/>
      <c r="FP551" s="38"/>
      <c r="FQ551" s="38"/>
      <c r="FR551" s="38"/>
    </row>
    <row r="552" spans="1:174" ht="25.5" customHeight="1" x14ac:dyDescent="0.2">
      <c r="A552" s="38">
        <v>547</v>
      </c>
      <c r="B552" s="39">
        <v>46134.315972222219</v>
      </c>
      <c r="C552" s="39">
        <v>46134.319444444453</v>
      </c>
      <c r="D552" s="38" t="s">
        <v>293</v>
      </c>
      <c r="E552" s="38"/>
      <c r="F552" s="38"/>
      <c r="G552" s="38"/>
      <c r="H552" s="38"/>
      <c r="I552" s="38" t="s">
        <v>210</v>
      </c>
      <c r="J552" s="38"/>
      <c r="K552" s="38"/>
      <c r="L552" s="38" t="s">
        <v>2529</v>
      </c>
      <c r="M552" s="38"/>
      <c r="N552" s="38"/>
      <c r="O552" s="40">
        <v>305460943</v>
      </c>
      <c r="P552" s="38"/>
      <c r="Q552" s="38"/>
      <c r="R552" s="38" t="s">
        <v>2530</v>
      </c>
      <c r="S552" s="38"/>
      <c r="T552" s="38"/>
      <c r="U552" s="38" t="s">
        <v>2531</v>
      </c>
      <c r="V552" s="38"/>
      <c r="W552" s="38"/>
      <c r="X552" s="40" t="s">
        <v>2532</v>
      </c>
      <c r="Y552" s="38"/>
      <c r="Z552" s="38"/>
      <c r="AA552" s="38" t="s">
        <v>396</v>
      </c>
      <c r="AB552" s="38"/>
      <c r="AC552" s="38"/>
      <c r="AD552" s="38" t="s">
        <v>262</v>
      </c>
      <c r="AE552" s="38"/>
      <c r="AF552" s="38"/>
      <c r="AG552" s="38" t="s">
        <v>239</v>
      </c>
      <c r="AH552" s="38"/>
      <c r="AI552" s="38"/>
      <c r="AJ552" s="38" t="s">
        <v>239</v>
      </c>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41"/>
      <c r="BG552" s="38"/>
      <c r="BH552" s="38" t="s">
        <v>317</v>
      </c>
      <c r="BI552" s="38"/>
      <c r="BJ552" s="38"/>
      <c r="BK552" s="38"/>
      <c r="BL552" s="38"/>
      <c r="BM552" s="38"/>
      <c r="BN552" s="38" t="s">
        <v>370</v>
      </c>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c r="CT552" s="38"/>
      <c r="CU552" s="38"/>
      <c r="CV552" s="38"/>
      <c r="CW552" s="38"/>
      <c r="CX552" s="38"/>
      <c r="CY552" s="38"/>
      <c r="CZ552" s="38"/>
      <c r="DA552" s="38"/>
      <c r="DB552" s="38"/>
      <c r="DC552" s="38"/>
      <c r="DD552" s="38"/>
      <c r="DE552" s="38"/>
      <c r="DF552" s="38"/>
      <c r="DG552" s="38"/>
      <c r="DH552" s="38"/>
      <c r="DI552" s="38"/>
      <c r="DJ552" s="38"/>
      <c r="DK552" s="38"/>
      <c r="DL552" s="38"/>
      <c r="DM552" s="38"/>
      <c r="DN552" s="38"/>
      <c r="DO552" s="38"/>
      <c r="DP552" s="38"/>
      <c r="DQ552" s="38"/>
      <c r="DR552" s="38"/>
      <c r="DS552" s="38"/>
      <c r="DT552" s="38"/>
      <c r="DU552" s="38"/>
      <c r="DV552" s="38"/>
      <c r="DW552" s="38"/>
      <c r="DX552" s="38"/>
      <c r="DY552" s="38"/>
      <c r="DZ552" s="38"/>
      <c r="EA552" s="38"/>
      <c r="EB552" s="38"/>
      <c r="EC552" s="38"/>
      <c r="ED552" s="38"/>
      <c r="EE552" s="38"/>
      <c r="EF552" s="38"/>
      <c r="EG552" s="38"/>
      <c r="EH552" s="38"/>
      <c r="EI552" s="38"/>
      <c r="EJ552" s="38"/>
      <c r="EK552" s="38"/>
      <c r="EL552" s="38"/>
      <c r="EM552" s="38"/>
      <c r="EN552" s="38"/>
      <c r="EO552" s="38"/>
      <c r="EP552" s="38"/>
      <c r="EQ552" s="38"/>
      <c r="ER552" s="38"/>
      <c r="ES552" s="38"/>
      <c r="ET552" s="38"/>
      <c r="EU552" s="38"/>
      <c r="EV552" s="38"/>
      <c r="EW552" s="38"/>
      <c r="EX552" s="38"/>
      <c r="EY552" s="38"/>
      <c r="EZ552" s="38"/>
      <c r="FA552" s="38"/>
      <c r="FB552" s="38"/>
      <c r="FC552" s="38"/>
      <c r="FD552" s="38"/>
      <c r="FE552" s="38"/>
      <c r="FF552" s="38"/>
      <c r="FG552" s="38"/>
      <c r="FH552" s="38"/>
      <c r="FI552" s="38"/>
      <c r="FJ552" s="38"/>
      <c r="FK552" s="38"/>
      <c r="FL552" s="38"/>
      <c r="FM552" s="38"/>
      <c r="FN552" s="38"/>
      <c r="FO552" s="38"/>
      <c r="FP552" s="38"/>
      <c r="FQ552" s="38"/>
      <c r="FR552" s="38"/>
    </row>
    <row r="553" spans="1:174" ht="25.5" customHeight="1" x14ac:dyDescent="0.2">
      <c r="A553" s="38">
        <v>548</v>
      </c>
      <c r="B553" s="39">
        <v>46134.36041666667</v>
      </c>
      <c r="C553" s="39">
        <v>46134.363888888889</v>
      </c>
      <c r="D553" s="38" t="s">
        <v>293</v>
      </c>
      <c r="E553" s="38"/>
      <c r="F553" s="38"/>
      <c r="G553" s="38"/>
      <c r="H553" s="38"/>
      <c r="I553" s="38" t="s">
        <v>210</v>
      </c>
      <c r="J553" s="38"/>
      <c r="K553" s="38"/>
      <c r="L553" s="38" t="s">
        <v>2533</v>
      </c>
      <c r="M553" s="38"/>
      <c r="N553" s="38"/>
      <c r="O553" s="40">
        <v>402470424</v>
      </c>
      <c r="P553" s="38"/>
      <c r="Q553" s="38"/>
      <c r="R553" s="38" t="s">
        <v>2534</v>
      </c>
      <c r="S553" s="38"/>
      <c r="T553" s="38"/>
      <c r="U553" s="38" t="s">
        <v>2535</v>
      </c>
      <c r="V553" s="38"/>
      <c r="W553" s="38"/>
      <c r="X553" s="40">
        <v>61988475</v>
      </c>
      <c r="Y553" s="38"/>
      <c r="Z553" s="38"/>
      <c r="AA553" s="38" t="s">
        <v>1991</v>
      </c>
      <c r="AB553" s="38"/>
      <c r="AC553" s="38"/>
      <c r="AD553" s="38" t="s">
        <v>262</v>
      </c>
      <c r="AE553" s="38"/>
      <c r="AF553" s="38"/>
      <c r="AG553" s="38" t="s">
        <v>237</v>
      </c>
      <c r="AH553" s="38"/>
      <c r="AI553" s="38"/>
      <c r="AJ553" s="38" t="s">
        <v>237</v>
      </c>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41"/>
      <c r="BG553" s="38"/>
      <c r="BH553" s="38"/>
      <c r="BI553" s="38"/>
      <c r="BJ553" s="38"/>
      <c r="BK553" s="38" t="s">
        <v>375</v>
      </c>
      <c r="BL553" s="38" t="s">
        <v>291</v>
      </c>
      <c r="BM553" s="38"/>
      <c r="BN553" s="38"/>
      <c r="BO553" s="38"/>
      <c r="BP553" s="38"/>
      <c r="BQ553" s="38" t="s">
        <v>327</v>
      </c>
      <c r="BR553" s="38" t="s">
        <v>292</v>
      </c>
      <c r="BS553" s="38"/>
      <c r="BT553" s="38"/>
      <c r="BU553" s="38"/>
      <c r="BV553" s="38"/>
      <c r="BW553" s="38"/>
      <c r="BX553" s="38"/>
      <c r="BY553" s="38"/>
      <c r="BZ553" s="38"/>
      <c r="CA553" s="38"/>
      <c r="CB553" s="38"/>
      <c r="CC553" s="38"/>
      <c r="CD553" s="38"/>
      <c r="CE553" s="38"/>
      <c r="CF553" s="38" t="s">
        <v>378</v>
      </c>
      <c r="CG553" s="38" t="s">
        <v>379</v>
      </c>
      <c r="CH553" s="38" t="s">
        <v>380</v>
      </c>
      <c r="CI553" s="38"/>
      <c r="CJ553" s="38"/>
      <c r="CK553" s="38"/>
      <c r="CL553" s="38"/>
      <c r="CM553" s="38"/>
      <c r="CN553" s="38"/>
      <c r="CO553" s="38"/>
      <c r="CP553" s="38"/>
      <c r="CQ553" s="38"/>
      <c r="CR553" s="38"/>
      <c r="CS553" s="38"/>
      <c r="CT553" s="38"/>
      <c r="CU553" s="38"/>
      <c r="CV553" s="38"/>
      <c r="CW553" s="38"/>
      <c r="CX553" s="38"/>
      <c r="CY553" s="38"/>
      <c r="CZ553" s="38"/>
      <c r="DA553" s="38"/>
      <c r="DB553" s="38"/>
      <c r="DC553" s="38"/>
      <c r="DD553" s="38"/>
      <c r="DE553" s="38"/>
      <c r="DF553" s="38"/>
      <c r="DG553" s="38"/>
      <c r="DH553" s="38"/>
      <c r="DI553" s="38"/>
      <c r="DJ553" s="38"/>
      <c r="DK553" s="38"/>
      <c r="DL553" s="38"/>
      <c r="DM553" s="38"/>
      <c r="DN553" s="38"/>
      <c r="DO553" s="38"/>
      <c r="DP553" s="38"/>
      <c r="DQ553" s="38"/>
      <c r="DR553" s="38"/>
      <c r="DS553" s="38"/>
      <c r="DT553" s="38"/>
      <c r="DU553" s="38"/>
      <c r="DV553" s="38"/>
      <c r="DW553" s="38"/>
      <c r="DX553" s="38"/>
      <c r="DY553" s="38"/>
      <c r="DZ553" s="38"/>
      <c r="EA553" s="38"/>
      <c r="EB553" s="38"/>
      <c r="EC553" s="38"/>
      <c r="ED553" s="38"/>
      <c r="EE553" s="38"/>
      <c r="EF553" s="38"/>
      <c r="EG553" s="38"/>
      <c r="EH553" s="38"/>
      <c r="EI553" s="38"/>
      <c r="EJ553" s="38"/>
      <c r="EK553" s="38"/>
      <c r="EL553" s="38"/>
      <c r="EM553" s="38"/>
      <c r="EN553" s="38"/>
      <c r="EO553" s="38"/>
      <c r="EP553" s="38"/>
      <c r="EQ553" s="38"/>
      <c r="ER553" s="38"/>
      <c r="ES553" s="38"/>
      <c r="ET553" s="38"/>
      <c r="EU553" s="38"/>
      <c r="EV553" s="38"/>
      <c r="EW553" s="38"/>
      <c r="EX553" s="38"/>
      <c r="EY553" s="38"/>
      <c r="EZ553" s="38"/>
      <c r="FA553" s="38"/>
      <c r="FB553" s="38"/>
      <c r="FC553" s="38"/>
      <c r="FD553" s="38"/>
      <c r="FE553" s="38"/>
      <c r="FF553" s="38"/>
      <c r="FG553" s="38"/>
      <c r="FH553" s="38"/>
      <c r="FI553" s="38"/>
      <c r="FJ553" s="38"/>
      <c r="FK553" s="38"/>
      <c r="FL553" s="38"/>
      <c r="FM553" s="38"/>
      <c r="FN553" s="38"/>
      <c r="FO553" s="38"/>
      <c r="FP553" s="38"/>
      <c r="FQ553" s="38"/>
      <c r="FR553" s="38"/>
    </row>
    <row r="554" spans="1:174" ht="25.5" customHeight="1" x14ac:dyDescent="0.2">
      <c r="A554" s="38">
        <v>549</v>
      </c>
      <c r="B554" s="39">
        <v>46134.409722222219</v>
      </c>
      <c r="C554" s="39">
        <v>46134.412499999999</v>
      </c>
      <c r="D554" s="38" t="s">
        <v>293</v>
      </c>
      <c r="E554" s="38"/>
      <c r="F554" s="38"/>
      <c r="G554" s="38"/>
      <c r="H554" s="38"/>
      <c r="I554" s="38" t="s">
        <v>210</v>
      </c>
      <c r="J554" s="38"/>
      <c r="K554" s="38"/>
      <c r="L554" s="38" t="s">
        <v>2536</v>
      </c>
      <c r="M554" s="38"/>
      <c r="N554" s="38"/>
      <c r="O554" s="40">
        <v>703320649</v>
      </c>
      <c r="P554" s="38"/>
      <c r="Q554" s="38"/>
      <c r="R554" s="38" t="s">
        <v>2537</v>
      </c>
      <c r="S554" s="38"/>
      <c r="T554" s="38"/>
      <c r="U554" s="38" t="s">
        <v>2538</v>
      </c>
      <c r="V554" s="38"/>
      <c r="W554" s="38"/>
      <c r="X554" s="40" t="s">
        <v>2539</v>
      </c>
      <c r="Y554" s="38"/>
      <c r="Z554" s="38"/>
      <c r="AA554" s="38" t="s">
        <v>688</v>
      </c>
      <c r="AB554" s="38"/>
      <c r="AC554" s="38"/>
      <c r="AD554" s="38" t="s">
        <v>262</v>
      </c>
      <c r="AE554" s="38"/>
      <c r="AF554" s="38"/>
      <c r="AG554" s="38" t="s">
        <v>237</v>
      </c>
      <c r="AH554" s="38"/>
      <c r="AI554" s="38"/>
      <c r="AJ554" s="38" t="s">
        <v>237</v>
      </c>
      <c r="AK554" s="38"/>
      <c r="AL554" s="38"/>
      <c r="AM554" s="38"/>
      <c r="AN554" s="38"/>
      <c r="AO554" s="38"/>
      <c r="AP554" s="38"/>
      <c r="AQ554" s="38"/>
      <c r="AR554" s="38"/>
      <c r="AS554" s="38"/>
      <c r="AT554" s="38"/>
      <c r="AU554" s="38"/>
      <c r="AV554" s="38" t="s">
        <v>325</v>
      </c>
      <c r="AW554" s="38"/>
      <c r="AX554" s="38"/>
      <c r="AY554" s="38"/>
      <c r="AZ554" s="38"/>
      <c r="BA554" s="38"/>
      <c r="BB554" s="38" t="s">
        <v>302</v>
      </c>
      <c r="BC554" s="38"/>
      <c r="BD554" s="38"/>
      <c r="BE554" s="38" t="s">
        <v>397</v>
      </c>
      <c r="BF554" s="41" t="s">
        <v>291</v>
      </c>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c r="DA554" s="38"/>
      <c r="DB554" s="38"/>
      <c r="DC554" s="38"/>
      <c r="DD554" s="38"/>
      <c r="DE554" s="38"/>
      <c r="DF554" s="38"/>
      <c r="DG554" s="38"/>
      <c r="DH554" s="38"/>
      <c r="DI554" s="38"/>
      <c r="DJ554" s="38"/>
      <c r="DK554" s="38"/>
      <c r="DL554" s="38"/>
      <c r="DM554" s="38"/>
      <c r="DN554" s="38"/>
      <c r="DO554" s="38"/>
      <c r="DP554" s="38"/>
      <c r="DQ554" s="38"/>
      <c r="DR554" s="38"/>
      <c r="DS554" s="38"/>
      <c r="DT554" s="38"/>
      <c r="DU554" s="38"/>
      <c r="DV554" s="38"/>
      <c r="DW554" s="38"/>
      <c r="DX554" s="38"/>
      <c r="DY554" s="38"/>
      <c r="DZ554" s="38"/>
      <c r="EA554" s="38"/>
      <c r="EB554" s="38"/>
      <c r="EC554" s="38"/>
      <c r="ED554" s="38"/>
      <c r="EE554" s="38"/>
      <c r="EF554" s="38"/>
      <c r="EG554" s="38"/>
      <c r="EH554" s="38"/>
      <c r="EI554" s="38"/>
      <c r="EJ554" s="38"/>
      <c r="EK554" s="38"/>
      <c r="EL554" s="38"/>
      <c r="EM554" s="38"/>
      <c r="EN554" s="38"/>
      <c r="EO554" s="38"/>
      <c r="EP554" s="38"/>
      <c r="EQ554" s="38"/>
      <c r="ER554" s="38"/>
      <c r="ES554" s="38"/>
      <c r="ET554" s="38"/>
      <c r="EU554" s="38"/>
      <c r="EV554" s="38"/>
      <c r="EW554" s="38"/>
      <c r="EX554" s="38"/>
      <c r="EY554" s="38"/>
      <c r="EZ554" s="38"/>
      <c r="FA554" s="38"/>
      <c r="FB554" s="38"/>
      <c r="FC554" s="38"/>
      <c r="FD554" s="38"/>
      <c r="FE554" s="38"/>
      <c r="FF554" s="38"/>
      <c r="FG554" s="38"/>
      <c r="FH554" s="38"/>
      <c r="FI554" s="38"/>
      <c r="FJ554" s="38"/>
      <c r="FK554" s="38"/>
      <c r="FL554" s="38"/>
      <c r="FM554" s="38"/>
      <c r="FN554" s="38"/>
      <c r="FO554" s="38"/>
      <c r="FP554" s="38"/>
      <c r="FQ554" s="38"/>
      <c r="FR554" s="38"/>
    </row>
    <row r="555" spans="1:174" ht="25.5" customHeight="1" x14ac:dyDescent="0.2">
      <c r="A555" s="38">
        <v>550</v>
      </c>
      <c r="B555" s="39">
        <v>46134.415277777778</v>
      </c>
      <c r="C555" s="39">
        <v>46134.415972222218</v>
      </c>
      <c r="D555" s="38" t="s">
        <v>293</v>
      </c>
      <c r="E555" s="38"/>
      <c r="F555" s="38"/>
      <c r="G555" s="38"/>
      <c r="H555" s="38"/>
      <c r="I555" s="38" t="s">
        <v>210</v>
      </c>
      <c r="J555" s="38"/>
      <c r="K555" s="38"/>
      <c r="L555" s="38" t="s">
        <v>2540</v>
      </c>
      <c r="M555" s="38"/>
      <c r="N555" s="38"/>
      <c r="O555" s="40">
        <v>117570611</v>
      </c>
      <c r="P555" s="38"/>
      <c r="Q555" s="38"/>
      <c r="R555" s="38" t="s">
        <v>2541</v>
      </c>
      <c r="S555" s="38"/>
      <c r="T555" s="38"/>
      <c r="U555" s="38" t="s">
        <v>1439</v>
      </c>
      <c r="V555" s="38"/>
      <c r="W555" s="38"/>
      <c r="X555" s="40">
        <v>63917396</v>
      </c>
      <c r="Y555" s="38"/>
      <c r="Z555" s="38"/>
      <c r="AA555" s="38" t="s">
        <v>1120</v>
      </c>
      <c r="AB555" s="38"/>
      <c r="AC555" s="38"/>
      <c r="AD555" s="38" t="s">
        <v>262</v>
      </c>
      <c r="AE555" s="38"/>
      <c r="AF555" s="38"/>
      <c r="AG555" s="38" t="s">
        <v>237</v>
      </c>
      <c r="AH555" s="38"/>
      <c r="AI555" s="38"/>
      <c r="AJ555" s="38" t="s">
        <v>237</v>
      </c>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41"/>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t="s">
        <v>514</v>
      </c>
      <c r="CS555" s="38"/>
      <c r="CT555" s="38"/>
      <c r="CU555" s="38"/>
      <c r="CV555" s="38"/>
      <c r="CW555" s="38"/>
      <c r="CX555" s="38"/>
      <c r="CY555" s="38"/>
      <c r="CZ555" s="38"/>
      <c r="DA555" s="38"/>
      <c r="DB555" s="38"/>
      <c r="DC555" s="38"/>
      <c r="DD555" s="38"/>
      <c r="DE555" s="38"/>
      <c r="DF555" s="38"/>
      <c r="DG555" s="38"/>
      <c r="DH555" s="38"/>
      <c r="DI555" s="38"/>
      <c r="DJ555" s="38"/>
      <c r="DK555" s="38"/>
      <c r="DL555" s="38"/>
      <c r="DM555" s="38"/>
      <c r="DN555" s="38"/>
      <c r="DO555" s="38"/>
      <c r="DP555" s="38"/>
      <c r="DQ555" s="38"/>
      <c r="DR555" s="38"/>
      <c r="DS555" s="38"/>
      <c r="DT555" s="38"/>
      <c r="DU555" s="38"/>
      <c r="DV555" s="38"/>
      <c r="DW555" s="38"/>
      <c r="DX555" s="38"/>
      <c r="DY555" s="38"/>
      <c r="DZ555" s="38"/>
      <c r="EA555" s="38"/>
      <c r="EB555" s="38"/>
      <c r="EC555" s="38"/>
      <c r="ED555" s="38"/>
      <c r="EE555" s="38"/>
      <c r="EF555" s="38"/>
      <c r="EG555" s="38"/>
      <c r="EH555" s="38"/>
      <c r="EI555" s="38"/>
      <c r="EJ555" s="38"/>
      <c r="EK555" s="38"/>
      <c r="EL555" s="38"/>
      <c r="EM555" s="38"/>
      <c r="EN555" s="38"/>
      <c r="EO555" s="38"/>
      <c r="EP555" s="38"/>
      <c r="EQ555" s="38"/>
      <c r="ER555" s="38"/>
      <c r="ES555" s="38"/>
      <c r="ET555" s="38"/>
      <c r="EU555" s="38"/>
      <c r="EV555" s="38"/>
      <c r="EW555" s="38"/>
      <c r="EX555" s="38"/>
      <c r="EY555" s="38"/>
      <c r="EZ555" s="38"/>
      <c r="FA555" s="38"/>
      <c r="FB555" s="38"/>
      <c r="FC555" s="38"/>
      <c r="FD555" s="38"/>
      <c r="FE555" s="38"/>
      <c r="FF555" s="38"/>
      <c r="FG555" s="38"/>
      <c r="FH555" s="38"/>
      <c r="FI555" s="38"/>
      <c r="FJ555" s="38"/>
      <c r="FK555" s="38"/>
      <c r="FL555" s="38"/>
      <c r="FM555" s="38"/>
      <c r="FN555" s="38"/>
      <c r="FO555" s="38"/>
      <c r="FP555" s="38"/>
      <c r="FQ555" s="38"/>
      <c r="FR555" s="38"/>
    </row>
    <row r="556" spans="1:174" ht="25.5" customHeight="1" x14ac:dyDescent="0.2">
      <c r="A556" s="38">
        <v>551</v>
      </c>
      <c r="B556" s="39">
        <v>46134.423611111109</v>
      </c>
      <c r="C556" s="39">
        <v>46134.429166666669</v>
      </c>
      <c r="D556" s="38" t="s">
        <v>293</v>
      </c>
      <c r="E556" s="38"/>
      <c r="F556" s="38"/>
      <c r="G556" s="38"/>
      <c r="H556" s="38"/>
      <c r="I556" s="38" t="s">
        <v>210</v>
      </c>
      <c r="J556" s="38"/>
      <c r="K556" s="38"/>
      <c r="L556" s="38" t="s">
        <v>2542</v>
      </c>
      <c r="M556" s="38"/>
      <c r="N556" s="38"/>
      <c r="O556" s="40">
        <v>155840627821</v>
      </c>
      <c r="P556" s="38"/>
      <c r="Q556" s="38"/>
      <c r="R556" s="38" t="s">
        <v>2543</v>
      </c>
      <c r="S556" s="38"/>
      <c r="T556" s="38"/>
      <c r="U556" s="38" t="s">
        <v>2544</v>
      </c>
      <c r="V556" s="38"/>
      <c r="W556" s="38"/>
      <c r="X556" s="40">
        <v>85163787</v>
      </c>
      <c r="Y556" s="38"/>
      <c r="Z556" s="38"/>
      <c r="AA556" s="38" t="s">
        <v>1224</v>
      </c>
      <c r="AB556" s="38"/>
      <c r="AC556" s="38"/>
      <c r="AD556" s="38" t="s">
        <v>262</v>
      </c>
      <c r="AE556" s="38"/>
      <c r="AF556" s="38"/>
      <c r="AG556" s="38" t="s">
        <v>237</v>
      </c>
      <c r="AH556" s="38"/>
      <c r="AI556" s="38"/>
      <c r="AJ556" s="38" t="s">
        <v>237</v>
      </c>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41"/>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c r="DA556" s="38"/>
      <c r="DB556" s="38"/>
      <c r="DC556" s="38"/>
      <c r="DD556" s="38"/>
      <c r="DE556" s="38"/>
      <c r="DF556" s="38"/>
      <c r="DG556" s="38"/>
      <c r="DH556" s="38"/>
      <c r="DI556" s="38"/>
      <c r="DJ556" s="38"/>
      <c r="DK556" s="38"/>
      <c r="DL556" s="38"/>
      <c r="DM556" s="38"/>
      <c r="DN556" s="38"/>
      <c r="DO556" s="38"/>
      <c r="DP556" s="38" t="s">
        <v>519</v>
      </c>
      <c r="DQ556" s="38" t="s">
        <v>291</v>
      </c>
      <c r="DR556" s="38"/>
      <c r="DS556" s="38" t="s">
        <v>416</v>
      </c>
      <c r="DT556" s="38" t="s">
        <v>217</v>
      </c>
      <c r="DU556" s="38" t="s">
        <v>490</v>
      </c>
      <c r="DV556" s="38" t="s">
        <v>485</v>
      </c>
      <c r="DW556" s="38" t="s">
        <v>291</v>
      </c>
      <c r="DX556" s="38"/>
      <c r="DY556" s="38" t="s">
        <v>491</v>
      </c>
      <c r="DZ556" s="38" t="s">
        <v>217</v>
      </c>
      <c r="EA556" s="38" t="s">
        <v>490</v>
      </c>
      <c r="EB556" s="38" t="s">
        <v>308</v>
      </c>
      <c r="EC556" s="38" t="s">
        <v>291</v>
      </c>
      <c r="ED556" s="38" t="s">
        <v>2545</v>
      </c>
      <c r="EE556" s="38" t="s">
        <v>417</v>
      </c>
      <c r="EF556" s="38" t="s">
        <v>427</v>
      </c>
      <c r="EG556" s="38"/>
      <c r="EH556" s="38"/>
      <c r="EI556" s="38"/>
      <c r="EJ556" s="38"/>
      <c r="EK556" s="38"/>
      <c r="EL556" s="38"/>
      <c r="EM556" s="38"/>
      <c r="EN556" s="38"/>
      <c r="EO556" s="38"/>
      <c r="EP556" s="38"/>
      <c r="EQ556" s="38"/>
      <c r="ER556" s="38"/>
      <c r="ES556" s="38"/>
      <c r="ET556" s="38"/>
      <c r="EU556" s="38"/>
      <c r="EV556" s="38"/>
      <c r="EW556" s="38"/>
      <c r="EX556" s="38"/>
      <c r="EY556" s="38"/>
      <c r="EZ556" s="38"/>
      <c r="FA556" s="38"/>
      <c r="FB556" s="38"/>
      <c r="FC556" s="38"/>
      <c r="FD556" s="38"/>
      <c r="FE556" s="38"/>
      <c r="FF556" s="38"/>
      <c r="FG556" s="38"/>
      <c r="FH556" s="38"/>
      <c r="FI556" s="38"/>
      <c r="FJ556" s="38"/>
      <c r="FK556" s="38"/>
      <c r="FL556" s="38"/>
      <c r="FM556" s="38"/>
      <c r="FN556" s="38"/>
      <c r="FO556" s="38"/>
      <c r="FP556" s="38"/>
      <c r="FQ556" s="38"/>
      <c r="FR556" s="38"/>
    </row>
    <row r="557" spans="1:174" ht="25.5" customHeight="1" x14ac:dyDescent="0.2">
      <c r="A557" s="38">
        <v>552</v>
      </c>
      <c r="B557" s="39">
        <v>46134.424305555563</v>
      </c>
      <c r="C557" s="39">
        <v>46134.581250000003</v>
      </c>
      <c r="D557" s="38" t="s">
        <v>293</v>
      </c>
      <c r="E557" s="38"/>
      <c r="F557" s="38"/>
      <c r="G557" s="38"/>
      <c r="H557" s="38"/>
      <c r="I557" s="38" t="s">
        <v>210</v>
      </c>
      <c r="J557" s="38"/>
      <c r="K557" s="38"/>
      <c r="L557" s="38" t="s">
        <v>2546</v>
      </c>
      <c r="M557" s="38"/>
      <c r="N557" s="38"/>
      <c r="O557" s="40">
        <v>117860878</v>
      </c>
      <c r="P557" s="38"/>
      <c r="Q557" s="38"/>
      <c r="R557" s="38" t="s">
        <v>2547</v>
      </c>
      <c r="S557" s="38"/>
      <c r="T557" s="38"/>
      <c r="U557" s="38" t="s">
        <v>2548</v>
      </c>
      <c r="V557" s="38"/>
      <c r="W557" s="38"/>
      <c r="X557" s="40">
        <v>86327743</v>
      </c>
      <c r="Y557" s="38"/>
      <c r="Z557" s="38"/>
      <c r="AA557" s="38" t="s">
        <v>214</v>
      </c>
      <c r="AB557" s="38"/>
      <c r="AC557" s="38"/>
      <c r="AD557" s="38" t="s">
        <v>262</v>
      </c>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41"/>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c r="DA557" s="38"/>
      <c r="DB557" s="38"/>
      <c r="DC557" s="38"/>
      <c r="DD557" s="38"/>
      <c r="DE557" s="38"/>
      <c r="DF557" s="38"/>
      <c r="DG557" s="38"/>
      <c r="DH557" s="38"/>
      <c r="DI557" s="38"/>
      <c r="DJ557" s="38"/>
      <c r="DK557" s="38"/>
      <c r="DL557" s="38"/>
      <c r="DM557" s="38"/>
      <c r="DN557" s="38"/>
      <c r="DO557" s="38"/>
      <c r="DP557" s="38"/>
      <c r="DQ557" s="38"/>
      <c r="DR557" s="38"/>
      <c r="DS557" s="38"/>
      <c r="DT557" s="38"/>
      <c r="DU557" s="38"/>
      <c r="DV557" s="38"/>
      <c r="DW557" s="38"/>
      <c r="DX557" s="38"/>
      <c r="DY557" s="38"/>
      <c r="DZ557" s="38"/>
      <c r="EA557" s="38"/>
      <c r="EB557" s="38"/>
      <c r="EC557" s="38"/>
      <c r="ED557" s="38"/>
      <c r="EE557" s="38"/>
      <c r="EF557" s="38"/>
      <c r="EG557" s="38"/>
      <c r="EH557" s="38"/>
      <c r="EI557" s="38"/>
      <c r="EJ557" s="38"/>
      <c r="EK557" s="38"/>
      <c r="EL557" s="38"/>
      <c r="EM557" s="38"/>
      <c r="EN557" s="38"/>
      <c r="EO557" s="38"/>
      <c r="EP557" s="38"/>
      <c r="EQ557" s="38"/>
      <c r="ER557" s="38"/>
      <c r="ES557" s="38"/>
      <c r="ET557" s="38"/>
      <c r="EU557" s="38"/>
      <c r="EV557" s="38"/>
      <c r="EW557" s="38"/>
      <c r="EX557" s="38"/>
      <c r="EY557" s="38"/>
      <c r="EZ557" s="38"/>
      <c r="FA557" s="38"/>
      <c r="FB557" s="38"/>
      <c r="FC557" s="38" t="s">
        <v>712</v>
      </c>
      <c r="FD557" s="38"/>
      <c r="FE557" s="38"/>
      <c r="FF557" s="38"/>
      <c r="FG557" s="38"/>
      <c r="FH557" s="38"/>
      <c r="FI557" s="38" t="s">
        <v>617</v>
      </c>
      <c r="FJ557" s="38" t="s">
        <v>517</v>
      </c>
      <c r="FK557" s="38" t="s">
        <v>2549</v>
      </c>
      <c r="FL557" s="38"/>
      <c r="FM557" s="38"/>
      <c r="FN557" s="38"/>
      <c r="FO557" s="38" t="s">
        <v>619</v>
      </c>
      <c r="FP557" s="38" t="s">
        <v>2550</v>
      </c>
      <c r="FQ557" s="38"/>
      <c r="FR557" s="38"/>
    </row>
    <row r="558" spans="1:174" ht="25.5" customHeight="1" x14ac:dyDescent="0.2">
      <c r="A558" s="38">
        <v>553</v>
      </c>
      <c r="B558" s="39">
        <v>46134.590277777781</v>
      </c>
      <c r="C558" s="39">
        <v>46134.595138888893</v>
      </c>
      <c r="D558" s="38" t="s">
        <v>293</v>
      </c>
      <c r="E558" s="38"/>
      <c r="F558" s="38"/>
      <c r="G558" s="38"/>
      <c r="H558" s="38"/>
      <c r="I558" s="38" t="s">
        <v>210</v>
      </c>
      <c r="J558" s="38"/>
      <c r="K558" s="38"/>
      <c r="L558" s="38" t="s">
        <v>2551</v>
      </c>
      <c r="M558" s="38"/>
      <c r="N558" s="38"/>
      <c r="O558" s="40">
        <v>115540226</v>
      </c>
      <c r="P558" s="38"/>
      <c r="Q558" s="38"/>
      <c r="R558" s="38" t="s">
        <v>2552</v>
      </c>
      <c r="S558" s="38"/>
      <c r="T558" s="38"/>
      <c r="U558" s="38" t="s">
        <v>2553</v>
      </c>
      <c r="V558" s="38"/>
      <c r="W558" s="38"/>
      <c r="X558" s="40">
        <v>83047038</v>
      </c>
      <c r="Y558" s="38"/>
      <c r="Z558" s="38"/>
      <c r="AA558" s="38" t="s">
        <v>1896</v>
      </c>
      <c r="AB558" s="38"/>
      <c r="AC558" s="38"/>
      <c r="AD558" s="38" t="s">
        <v>262</v>
      </c>
      <c r="AE558" s="38"/>
      <c r="AF558" s="38"/>
      <c r="AG558" s="38" t="s">
        <v>237</v>
      </c>
      <c r="AH558" s="38"/>
      <c r="AI558" s="38"/>
      <c r="AJ558" s="38" t="s">
        <v>237</v>
      </c>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41"/>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t="s">
        <v>381</v>
      </c>
      <c r="CJ558" s="38" t="s">
        <v>379</v>
      </c>
      <c r="CK558" s="38" t="s">
        <v>534</v>
      </c>
      <c r="CL558" s="38"/>
      <c r="CM558" s="38"/>
      <c r="CN558" s="38"/>
      <c r="CO558" s="38" t="s">
        <v>465</v>
      </c>
      <c r="CP558" s="38"/>
      <c r="CQ558" s="38"/>
      <c r="CR558" s="38" t="s">
        <v>514</v>
      </c>
      <c r="CS558" s="38"/>
      <c r="CT558" s="38"/>
      <c r="CU558" s="38"/>
      <c r="CV558" s="38"/>
      <c r="CW558" s="38"/>
      <c r="CX558" s="38"/>
      <c r="CY558" s="38"/>
      <c r="CZ558" s="38"/>
      <c r="DA558" s="38"/>
      <c r="DB558" s="38"/>
      <c r="DC558" s="38"/>
      <c r="DD558" s="38"/>
      <c r="DE558" s="38"/>
      <c r="DF558" s="38"/>
      <c r="DG558" s="38" t="s">
        <v>516</v>
      </c>
      <c r="DH558" s="38" t="s">
        <v>291</v>
      </c>
      <c r="DI558" s="38"/>
      <c r="DJ558" s="38" t="s">
        <v>484</v>
      </c>
      <c r="DK558" s="38"/>
      <c r="DL558" s="38"/>
      <c r="DM558" s="38"/>
      <c r="DN558" s="38"/>
      <c r="DO558" s="38"/>
      <c r="DP558" s="38"/>
      <c r="DQ558" s="38"/>
      <c r="DR558" s="38"/>
      <c r="DS558" s="38"/>
      <c r="DT558" s="38"/>
      <c r="DU558" s="38"/>
      <c r="DV558" s="38" t="s">
        <v>485</v>
      </c>
      <c r="DW558" s="38" t="s">
        <v>291</v>
      </c>
      <c r="DX558" s="38"/>
      <c r="DY558" s="38"/>
      <c r="DZ558" s="38"/>
      <c r="EA558" s="38"/>
      <c r="EB558" s="38"/>
      <c r="EC558" s="38"/>
      <c r="ED558" s="38"/>
      <c r="EE558" s="38"/>
      <c r="EF558" s="38"/>
      <c r="EG558" s="38"/>
      <c r="EH558" s="38"/>
      <c r="EI558" s="38"/>
      <c r="EJ558" s="38"/>
      <c r="EK558" s="38"/>
      <c r="EL558" s="38"/>
      <c r="EM558" s="38"/>
      <c r="EN558" s="38"/>
      <c r="EO558" s="38"/>
      <c r="EP558" s="38"/>
      <c r="EQ558" s="38"/>
      <c r="ER558" s="38"/>
      <c r="ES558" s="38"/>
      <c r="ET558" s="38"/>
      <c r="EU558" s="38"/>
      <c r="EV558" s="38"/>
      <c r="EW558" s="38"/>
      <c r="EX558" s="38"/>
      <c r="EY558" s="38"/>
      <c r="EZ558" s="38"/>
      <c r="FA558" s="38"/>
      <c r="FB558" s="38"/>
      <c r="FC558" s="38"/>
      <c r="FD558" s="38"/>
      <c r="FE558" s="38"/>
      <c r="FF558" s="38"/>
      <c r="FG558" s="38"/>
      <c r="FH558" s="38"/>
      <c r="FI558" s="38"/>
      <c r="FJ558" s="38"/>
      <c r="FK558" s="38"/>
      <c r="FL558" s="38"/>
      <c r="FM558" s="38"/>
      <c r="FN558" s="38"/>
      <c r="FO558" s="38"/>
      <c r="FP558" s="38"/>
      <c r="FQ558" s="38"/>
      <c r="FR558" s="38"/>
    </row>
    <row r="559" spans="1:174" ht="25.5" customHeight="1" x14ac:dyDescent="0.2">
      <c r="A559" s="38">
        <v>554</v>
      </c>
      <c r="B559" s="39">
        <v>46134.636805555558</v>
      </c>
      <c r="C559" s="39">
        <v>46134.63958333333</v>
      </c>
      <c r="D559" s="38" t="s">
        <v>293</v>
      </c>
      <c r="E559" s="38"/>
      <c r="F559" s="38"/>
      <c r="G559" s="38"/>
      <c r="H559" s="38"/>
      <c r="I559" s="38" t="s">
        <v>210</v>
      </c>
      <c r="J559" s="38"/>
      <c r="K559" s="38"/>
      <c r="L559" s="38" t="s">
        <v>2554</v>
      </c>
      <c r="M559" s="38"/>
      <c r="N559" s="38"/>
      <c r="O559" s="40">
        <v>305500419</v>
      </c>
      <c r="P559" s="38"/>
      <c r="Q559" s="38"/>
      <c r="R559" s="38" t="s">
        <v>2555</v>
      </c>
      <c r="S559" s="38"/>
      <c r="T559" s="38"/>
      <c r="U559" s="38" t="s">
        <v>2556</v>
      </c>
      <c r="V559" s="38"/>
      <c r="W559" s="38"/>
      <c r="X559" s="40">
        <v>62514198</v>
      </c>
      <c r="Y559" s="38"/>
      <c r="Z559" s="38"/>
      <c r="AA559" s="38" t="s">
        <v>696</v>
      </c>
      <c r="AB559" s="38"/>
      <c r="AC559" s="38"/>
      <c r="AD559" s="38" t="s">
        <v>262</v>
      </c>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41"/>
      <c r="BG559" s="38"/>
      <c r="BH559" s="38"/>
      <c r="BI559" s="38"/>
      <c r="BJ559" s="38"/>
      <c r="BK559" s="38" t="s">
        <v>375</v>
      </c>
      <c r="BL559" s="38" t="s">
        <v>291</v>
      </c>
      <c r="BM559" s="38"/>
      <c r="BN559" s="38"/>
      <c r="BO559" s="38"/>
      <c r="BP559" s="38"/>
      <c r="BQ559" s="38"/>
      <c r="BR559" s="38"/>
      <c r="BS559" s="38"/>
      <c r="BT559" s="38"/>
      <c r="BU559" s="38"/>
      <c r="BV559" s="38"/>
      <c r="BW559" s="38"/>
      <c r="BX559" s="38"/>
      <c r="BY559" s="38"/>
      <c r="BZ559" s="38"/>
      <c r="CA559" s="38"/>
      <c r="CB559" s="38"/>
      <c r="CC559" s="38"/>
      <c r="CD559" s="38"/>
      <c r="CE559" s="38"/>
      <c r="CF559" s="38" t="s">
        <v>378</v>
      </c>
      <c r="CG559" s="38" t="s">
        <v>379</v>
      </c>
      <c r="CH559" s="38" t="s">
        <v>380</v>
      </c>
      <c r="CI559" s="38" t="s">
        <v>381</v>
      </c>
      <c r="CJ559" s="38" t="s">
        <v>379</v>
      </c>
      <c r="CK559" s="38" t="s">
        <v>534</v>
      </c>
      <c r="CL559" s="38"/>
      <c r="CM559" s="38"/>
      <c r="CN559" s="38"/>
      <c r="CO559" s="38" t="s">
        <v>465</v>
      </c>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t="s">
        <v>307</v>
      </c>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38"/>
      <c r="FQ559" s="38"/>
      <c r="FR559" s="38"/>
    </row>
    <row r="560" spans="1:174" ht="25.5" customHeight="1" x14ac:dyDescent="0.2">
      <c r="A560" s="38">
        <v>555</v>
      </c>
      <c r="B560" s="39">
        <v>46134.70416666667</v>
      </c>
      <c r="C560" s="39">
        <v>46134.706250000003</v>
      </c>
      <c r="D560" s="38" t="s">
        <v>293</v>
      </c>
      <c r="E560" s="38"/>
      <c r="F560" s="38"/>
      <c r="G560" s="38"/>
      <c r="H560" s="38"/>
      <c r="I560" s="38" t="s">
        <v>210</v>
      </c>
      <c r="J560" s="38"/>
      <c r="K560" s="38"/>
      <c r="L560" s="38" t="s">
        <v>2557</v>
      </c>
      <c r="M560" s="38"/>
      <c r="N560" s="38"/>
      <c r="O560" s="40">
        <v>504440339</v>
      </c>
      <c r="P560" s="38"/>
      <c r="Q560" s="38"/>
      <c r="R560" s="38" t="s">
        <v>2558</v>
      </c>
      <c r="S560" s="38"/>
      <c r="T560" s="38"/>
      <c r="U560" s="38" t="s">
        <v>2559</v>
      </c>
      <c r="V560" s="38"/>
      <c r="W560" s="38"/>
      <c r="X560" s="40" t="s">
        <v>2560</v>
      </c>
      <c r="Y560" s="38"/>
      <c r="Z560" s="38"/>
      <c r="AA560" s="38" t="s">
        <v>1031</v>
      </c>
      <c r="AB560" s="38"/>
      <c r="AC560" s="38"/>
      <c r="AD560" s="38" t="s">
        <v>262</v>
      </c>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t="s">
        <v>397</v>
      </c>
      <c r="BF560" s="41" t="s">
        <v>291</v>
      </c>
      <c r="BG560" s="38"/>
      <c r="BH560" s="38"/>
      <c r="BI560" s="38"/>
      <c r="BJ560" s="38"/>
      <c r="BK560" s="38" t="s">
        <v>375</v>
      </c>
      <c r="BL560" s="38" t="s">
        <v>291</v>
      </c>
      <c r="BM560" s="38"/>
      <c r="BN560" s="38"/>
      <c r="BO560" s="38"/>
      <c r="BP560" s="38"/>
      <c r="BQ560" s="38"/>
      <c r="BR560" s="38"/>
      <c r="BS560" s="38"/>
      <c r="BT560" s="38"/>
      <c r="BU560" s="38"/>
      <c r="BV560" s="38"/>
      <c r="BW560" s="38"/>
      <c r="BX560" s="38"/>
      <c r="BY560" s="38"/>
      <c r="BZ560" s="38"/>
      <c r="CA560" s="38"/>
      <c r="CB560" s="38"/>
      <c r="CC560" s="38"/>
      <c r="CD560" s="38"/>
      <c r="CE560" s="38"/>
      <c r="CF560" s="38" t="s">
        <v>378</v>
      </c>
      <c r="CG560" s="38" t="s">
        <v>379</v>
      </c>
      <c r="CH560" s="38" t="s">
        <v>380</v>
      </c>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38"/>
      <c r="FQ560" s="38"/>
      <c r="FR560" s="38"/>
    </row>
    <row r="561" spans="1:174" ht="25.5" customHeight="1" x14ac:dyDescent="0.2">
      <c r="A561" s="38">
        <v>556</v>
      </c>
      <c r="B561" s="39">
        <v>46134.70416666667</v>
      </c>
      <c r="C561" s="39">
        <v>46134.707638888889</v>
      </c>
      <c r="D561" s="38" t="s">
        <v>293</v>
      </c>
      <c r="E561" s="38"/>
      <c r="F561" s="38"/>
      <c r="G561" s="38"/>
      <c r="H561" s="38"/>
      <c r="I561" s="38" t="s">
        <v>210</v>
      </c>
      <c r="J561" s="38"/>
      <c r="K561" s="38"/>
      <c r="L561" s="38" t="s">
        <v>2561</v>
      </c>
      <c r="M561" s="38"/>
      <c r="N561" s="38"/>
      <c r="O561" s="40">
        <v>115580953</v>
      </c>
      <c r="P561" s="38"/>
      <c r="Q561" s="38"/>
      <c r="R561" s="38" t="s">
        <v>2562</v>
      </c>
      <c r="S561" s="38"/>
      <c r="T561" s="38"/>
      <c r="U561" s="38" t="s">
        <v>2563</v>
      </c>
      <c r="V561" s="38"/>
      <c r="W561" s="38"/>
      <c r="X561" s="40">
        <v>85819904</v>
      </c>
      <c r="Y561" s="38"/>
      <c r="Z561" s="38"/>
      <c r="AA561" s="38" t="s">
        <v>2564</v>
      </c>
      <c r="AB561" s="38"/>
      <c r="AC561" s="38"/>
      <c r="AD561" s="38" t="s">
        <v>262</v>
      </c>
      <c r="AE561" s="38"/>
      <c r="AF561" s="38"/>
      <c r="AG561" s="38" t="s">
        <v>239</v>
      </c>
      <c r="AH561" s="38"/>
      <c r="AI561" s="38"/>
      <c r="AJ561" s="38" t="s">
        <v>239</v>
      </c>
      <c r="AK561" s="38"/>
      <c r="AL561" s="38"/>
      <c r="AM561" s="38"/>
      <c r="AN561" s="38"/>
      <c r="AO561" s="38"/>
      <c r="AP561" s="38"/>
      <c r="AQ561" s="38"/>
      <c r="AR561" s="38"/>
      <c r="AS561" s="38"/>
      <c r="AT561" s="38"/>
      <c r="AU561" s="38"/>
      <c r="AV561" s="38"/>
      <c r="AW561" s="38"/>
      <c r="AX561" s="38"/>
      <c r="AY561" s="38"/>
      <c r="AZ561" s="38"/>
      <c r="BA561" s="38"/>
      <c r="BB561" s="38"/>
      <c r="BC561" s="38"/>
      <c r="BD561" s="38"/>
      <c r="BE561" s="38" t="s">
        <v>397</v>
      </c>
      <c r="BF561" s="41" t="s">
        <v>291</v>
      </c>
      <c r="BG561" s="38"/>
      <c r="BH561" s="38" t="s">
        <v>317</v>
      </c>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c r="CT561" s="38"/>
      <c r="CU561" s="38"/>
      <c r="CV561" s="38"/>
      <c r="CW561" s="38"/>
      <c r="CX561" s="38"/>
      <c r="CY561" s="38"/>
      <c r="CZ561" s="38"/>
      <c r="DA561" s="38" t="s">
        <v>384</v>
      </c>
      <c r="DB561" s="38" t="s">
        <v>379</v>
      </c>
      <c r="DC561" s="38" t="s">
        <v>385</v>
      </c>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38"/>
      <c r="FQ561" s="38"/>
      <c r="FR561" s="38"/>
    </row>
    <row r="562" spans="1:174" ht="25.5" customHeight="1" x14ac:dyDescent="0.2">
      <c r="A562" s="38">
        <v>557</v>
      </c>
      <c r="B562" s="39">
        <v>46134.738194444442</v>
      </c>
      <c r="C562" s="39">
        <v>46134.740277777782</v>
      </c>
      <c r="D562" s="38" t="s">
        <v>293</v>
      </c>
      <c r="E562" s="38"/>
      <c r="F562" s="38"/>
      <c r="G562" s="38"/>
      <c r="H562" s="38"/>
      <c r="I562" s="38" t="s">
        <v>210</v>
      </c>
      <c r="J562" s="38"/>
      <c r="K562" s="38"/>
      <c r="L562" s="38" t="s">
        <v>2565</v>
      </c>
      <c r="M562" s="38"/>
      <c r="N562" s="38"/>
      <c r="O562" s="40">
        <v>117880846</v>
      </c>
      <c r="P562" s="38"/>
      <c r="Q562" s="38"/>
      <c r="R562" s="38" t="s">
        <v>2566</v>
      </c>
      <c r="S562" s="38"/>
      <c r="T562" s="38"/>
      <c r="U562" s="38" t="s">
        <v>2567</v>
      </c>
      <c r="V562" s="38"/>
      <c r="W562" s="38"/>
      <c r="X562" s="40" t="s">
        <v>2568</v>
      </c>
      <c r="Y562" s="38"/>
      <c r="Z562" s="38"/>
      <c r="AA562" s="38" t="s">
        <v>496</v>
      </c>
      <c r="AB562" s="38"/>
      <c r="AC562" s="38"/>
      <c r="AD562" s="38" t="s">
        <v>262</v>
      </c>
      <c r="AE562" s="38"/>
      <c r="AF562" s="38"/>
      <c r="AG562" s="38" t="s">
        <v>415</v>
      </c>
      <c r="AH562" s="38"/>
      <c r="AI562" s="38"/>
      <c r="AJ562" s="38" t="s">
        <v>237</v>
      </c>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41"/>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t="s">
        <v>307</v>
      </c>
      <c r="DN562" s="38"/>
      <c r="DO562" s="38"/>
      <c r="DP562" s="38" t="s">
        <v>519</v>
      </c>
      <c r="DQ562" s="38" t="s">
        <v>291</v>
      </c>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38"/>
      <c r="FQ562" s="38"/>
      <c r="FR562" s="38"/>
    </row>
    <row r="563" spans="1:174" ht="25.5" customHeight="1" x14ac:dyDescent="0.2">
      <c r="A563" s="38">
        <v>558</v>
      </c>
      <c r="B563" s="39">
        <v>46134.740277777782</v>
      </c>
      <c r="C563" s="39">
        <v>46134.741666666669</v>
      </c>
      <c r="D563" s="38" t="s">
        <v>293</v>
      </c>
      <c r="E563" s="38"/>
      <c r="F563" s="38"/>
      <c r="G563" s="38"/>
      <c r="H563" s="38"/>
      <c r="I563" s="38" t="s">
        <v>210</v>
      </c>
      <c r="J563" s="38"/>
      <c r="K563" s="38"/>
      <c r="L563" s="38" t="s">
        <v>2569</v>
      </c>
      <c r="M563" s="38"/>
      <c r="N563" s="38"/>
      <c r="O563" s="40">
        <v>701810984</v>
      </c>
      <c r="P563" s="38"/>
      <c r="Q563" s="38"/>
      <c r="R563" s="38" t="s">
        <v>2570</v>
      </c>
      <c r="S563" s="38"/>
      <c r="T563" s="38"/>
      <c r="U563" s="38" t="s">
        <v>2571</v>
      </c>
      <c r="V563" s="38"/>
      <c r="W563" s="38"/>
      <c r="X563" s="40">
        <v>84040208</v>
      </c>
      <c r="Y563" s="38"/>
      <c r="Z563" s="38"/>
      <c r="AA563" s="38" t="s">
        <v>2572</v>
      </c>
      <c r="AB563" s="38"/>
      <c r="AC563" s="38"/>
      <c r="AD563" s="38" t="s">
        <v>262</v>
      </c>
      <c r="AE563" s="38"/>
      <c r="AF563" s="38"/>
      <c r="AG563" s="38" t="s">
        <v>237</v>
      </c>
      <c r="AH563" s="38"/>
      <c r="AI563" s="38"/>
      <c r="AJ563" s="38" t="s">
        <v>237</v>
      </c>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41"/>
      <c r="BG563" s="38"/>
      <c r="BH563" s="38"/>
      <c r="BI563" s="38"/>
      <c r="BJ563" s="38"/>
      <c r="BK563" s="38"/>
      <c r="BL563" s="38"/>
      <c r="BM563" s="38"/>
      <c r="BN563" s="38"/>
      <c r="BO563" s="38"/>
      <c r="BP563" s="38"/>
      <c r="BQ563" s="38" t="s">
        <v>327</v>
      </c>
      <c r="BR563" s="38" t="s">
        <v>418</v>
      </c>
      <c r="BS563" s="38" t="s">
        <v>2521</v>
      </c>
      <c r="BT563" s="38"/>
      <c r="BU563" s="38"/>
      <c r="BV563" s="38"/>
      <c r="BW563" s="38" t="s">
        <v>303</v>
      </c>
      <c r="BX563" s="38" t="s">
        <v>292</v>
      </c>
      <c r="BY563" s="38"/>
      <c r="BZ563" s="38" t="s">
        <v>376</v>
      </c>
      <c r="CA563" s="38" t="s">
        <v>418</v>
      </c>
      <c r="CB563" s="38" t="s">
        <v>521</v>
      </c>
      <c r="CC563" s="38"/>
      <c r="CD563" s="38"/>
      <c r="CE563" s="38"/>
      <c r="CF563" s="38"/>
      <c r="CG563" s="38"/>
      <c r="CH563" s="38"/>
      <c r="CI563" s="38"/>
      <c r="CJ563" s="38"/>
      <c r="CK563" s="38"/>
      <c r="CL563" s="38"/>
      <c r="CM563" s="38"/>
      <c r="CN563" s="38"/>
      <c r="CO563" s="38"/>
      <c r="CP563" s="38"/>
      <c r="CQ563" s="38"/>
      <c r="CR563" s="38"/>
      <c r="CS563" s="38"/>
      <c r="CT563" s="38"/>
      <c r="CU563" s="38"/>
      <c r="CV563" s="38"/>
      <c r="CW563" s="38"/>
      <c r="CX563" s="38"/>
      <c r="CY563" s="38"/>
      <c r="CZ563" s="38"/>
      <c r="DA563" s="38"/>
      <c r="DB563" s="38"/>
      <c r="DC563" s="38"/>
      <c r="DD563" s="38"/>
      <c r="DE563" s="38"/>
      <c r="DF563" s="38"/>
      <c r="DG563" s="38"/>
      <c r="DH563" s="38"/>
      <c r="DI563" s="38"/>
      <c r="DJ563" s="38"/>
      <c r="DK563" s="38"/>
      <c r="DL563" s="38"/>
      <c r="DM563" s="38"/>
      <c r="DN563" s="38"/>
      <c r="DO563" s="38"/>
      <c r="DP563" s="38"/>
      <c r="DQ563" s="38"/>
      <c r="DR563" s="38"/>
      <c r="DS563" s="38"/>
      <c r="DT563" s="38"/>
      <c r="DU563" s="38"/>
      <c r="DV563" s="38"/>
      <c r="DW563" s="38"/>
      <c r="DX563" s="38"/>
      <c r="DY563" s="38"/>
      <c r="DZ563" s="38"/>
      <c r="EA563" s="38"/>
      <c r="EB563" s="38"/>
      <c r="EC563" s="38"/>
      <c r="ED563" s="38"/>
      <c r="EE563" s="38"/>
      <c r="EF563" s="38"/>
      <c r="EG563" s="38"/>
      <c r="EH563" s="38"/>
      <c r="EI563" s="38"/>
      <c r="EJ563" s="38"/>
      <c r="EK563" s="38"/>
      <c r="EL563" s="38"/>
      <c r="EM563" s="38"/>
      <c r="EN563" s="38"/>
      <c r="EO563" s="38"/>
      <c r="EP563" s="38"/>
      <c r="EQ563" s="38"/>
      <c r="ER563" s="38"/>
      <c r="ES563" s="38"/>
      <c r="ET563" s="38"/>
      <c r="EU563" s="38"/>
      <c r="EV563" s="38"/>
      <c r="EW563" s="38"/>
      <c r="EX563" s="38"/>
      <c r="EY563" s="38"/>
      <c r="EZ563" s="38"/>
      <c r="FA563" s="38"/>
      <c r="FB563" s="38"/>
      <c r="FC563" s="38"/>
      <c r="FD563" s="38"/>
      <c r="FE563" s="38"/>
      <c r="FF563" s="38"/>
      <c r="FG563" s="38"/>
      <c r="FH563" s="38"/>
      <c r="FI563" s="38"/>
      <c r="FJ563" s="38"/>
      <c r="FK563" s="38"/>
      <c r="FL563" s="38"/>
      <c r="FM563" s="38"/>
      <c r="FN563" s="38"/>
      <c r="FO563" s="38"/>
      <c r="FP563" s="38"/>
      <c r="FQ563" s="38"/>
      <c r="FR563" s="38"/>
    </row>
    <row r="564" spans="1:174" ht="25.5" customHeight="1" x14ac:dyDescent="0.2">
      <c r="A564" s="38">
        <v>559</v>
      </c>
      <c r="B564" s="39">
        <v>46134.751388888893</v>
      </c>
      <c r="C564" s="39">
        <v>46134.759722222218</v>
      </c>
      <c r="D564" s="38" t="s">
        <v>293</v>
      </c>
      <c r="E564" s="38"/>
      <c r="F564" s="38"/>
      <c r="G564" s="38"/>
      <c r="H564" s="38"/>
      <c r="I564" s="38" t="s">
        <v>210</v>
      </c>
      <c r="J564" s="38"/>
      <c r="K564" s="38"/>
      <c r="L564" s="38" t="s">
        <v>1583</v>
      </c>
      <c r="M564" s="38"/>
      <c r="N564" s="38"/>
      <c r="O564" s="40">
        <v>604870932</v>
      </c>
      <c r="P564" s="38"/>
      <c r="Q564" s="38"/>
      <c r="R564" s="38" t="s">
        <v>1584</v>
      </c>
      <c r="S564" s="38"/>
      <c r="T564" s="38"/>
      <c r="U564" s="38" t="s">
        <v>1585</v>
      </c>
      <c r="V564" s="38"/>
      <c r="W564" s="38"/>
      <c r="X564" s="40">
        <v>85228089</v>
      </c>
      <c r="Y564" s="38"/>
      <c r="Z564" s="38"/>
      <c r="AA564" s="38" t="s">
        <v>1586</v>
      </c>
      <c r="AB564" s="38"/>
      <c r="AC564" s="38"/>
      <c r="AD564" s="38" t="s">
        <v>262</v>
      </c>
      <c r="AE564" s="38"/>
      <c r="AF564" s="38"/>
      <c r="AG564" s="38" t="s">
        <v>237</v>
      </c>
      <c r="AH564" s="38"/>
      <c r="AI564" s="38"/>
      <c r="AJ564" s="38" t="s">
        <v>237</v>
      </c>
      <c r="AK564" s="38"/>
      <c r="AL564" s="38"/>
      <c r="AM564" s="38"/>
      <c r="AN564" s="38"/>
      <c r="AO564" s="38"/>
      <c r="AP564" s="38"/>
      <c r="AQ564" s="38"/>
      <c r="AR564" s="38"/>
      <c r="AS564" s="38"/>
      <c r="AT564" s="38"/>
      <c r="AU564" s="38"/>
      <c r="AV564" s="38"/>
      <c r="AW564" s="38"/>
      <c r="AX564" s="38"/>
      <c r="AY564" s="38"/>
      <c r="AZ564" s="38"/>
      <c r="BA564" s="38"/>
      <c r="BB564" s="38"/>
      <c r="BC564" s="38"/>
      <c r="BD564" s="38"/>
      <c r="BE564" s="38" t="s">
        <v>397</v>
      </c>
      <c r="BF564" s="41" t="s">
        <v>291</v>
      </c>
      <c r="BG564" s="38"/>
      <c r="BH564" s="38" t="s">
        <v>317</v>
      </c>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c r="DA564" s="38"/>
      <c r="DB564" s="38"/>
      <c r="DC564" s="38"/>
      <c r="DD564" s="38"/>
      <c r="DE564" s="38"/>
      <c r="DF564" s="38"/>
      <c r="DG564" s="38"/>
      <c r="DH564" s="38"/>
      <c r="DI564" s="38"/>
      <c r="DJ564" s="38"/>
      <c r="DK564" s="38"/>
      <c r="DL564" s="38"/>
      <c r="DM564" s="38"/>
      <c r="DN564" s="38"/>
      <c r="DO564" s="38"/>
      <c r="DP564" s="38"/>
      <c r="DQ564" s="38"/>
      <c r="DR564" s="38"/>
      <c r="DS564" s="38"/>
      <c r="DT564" s="38"/>
      <c r="DU564" s="38"/>
      <c r="DV564" s="38"/>
      <c r="DW564" s="38"/>
      <c r="DX564" s="38"/>
      <c r="DY564" s="38"/>
      <c r="DZ564" s="38"/>
      <c r="EA564" s="38"/>
      <c r="EB564" s="38"/>
      <c r="EC564" s="38"/>
      <c r="ED564" s="38"/>
      <c r="EE564" s="38"/>
      <c r="EF564" s="38"/>
      <c r="EG564" s="38"/>
      <c r="EH564" s="38"/>
      <c r="EI564" s="38"/>
      <c r="EJ564" s="38"/>
      <c r="EK564" s="38"/>
      <c r="EL564" s="38"/>
      <c r="EM564" s="38"/>
      <c r="EN564" s="38"/>
      <c r="EO564" s="38"/>
      <c r="EP564" s="38"/>
      <c r="EQ564" s="38"/>
      <c r="ER564" s="38"/>
      <c r="ES564" s="38"/>
      <c r="ET564" s="38"/>
      <c r="EU564" s="38"/>
      <c r="EV564" s="38"/>
      <c r="EW564" s="38"/>
      <c r="EX564" s="38"/>
      <c r="EY564" s="38"/>
      <c r="EZ564" s="38"/>
      <c r="FA564" s="38"/>
      <c r="FB564" s="38"/>
      <c r="FC564" s="38"/>
      <c r="FD564" s="38"/>
      <c r="FE564" s="38"/>
      <c r="FF564" s="38"/>
      <c r="FG564" s="38"/>
      <c r="FH564" s="38"/>
      <c r="FI564" s="38"/>
      <c r="FJ564" s="38"/>
      <c r="FK564" s="38"/>
      <c r="FL564" s="38"/>
      <c r="FM564" s="38"/>
      <c r="FN564" s="38"/>
      <c r="FO564" s="38"/>
      <c r="FP564" s="38"/>
      <c r="FQ564" s="38"/>
      <c r="FR564" s="38"/>
    </row>
    <row r="565" spans="1:174" ht="25.5" customHeight="1" x14ac:dyDescent="0.2">
      <c r="A565" s="38">
        <v>560</v>
      </c>
      <c r="B565" s="39">
        <v>46134.848611111112</v>
      </c>
      <c r="C565" s="39">
        <v>46134.852083333331</v>
      </c>
      <c r="D565" s="38" t="s">
        <v>293</v>
      </c>
      <c r="E565" s="38"/>
      <c r="F565" s="38"/>
      <c r="G565" s="38"/>
      <c r="H565" s="38"/>
      <c r="I565" s="38" t="s">
        <v>210</v>
      </c>
      <c r="J565" s="38"/>
      <c r="K565" s="38"/>
      <c r="L565" s="38" t="s">
        <v>2573</v>
      </c>
      <c r="M565" s="38"/>
      <c r="N565" s="38"/>
      <c r="O565" s="40">
        <v>703340507</v>
      </c>
      <c r="P565" s="38"/>
      <c r="Q565" s="38"/>
      <c r="R565" s="38" t="s">
        <v>2574</v>
      </c>
      <c r="S565" s="38"/>
      <c r="T565" s="38"/>
      <c r="U565" s="38" t="s">
        <v>2575</v>
      </c>
      <c r="V565" s="38"/>
      <c r="W565" s="38"/>
      <c r="X565" s="40" t="s">
        <v>2576</v>
      </c>
      <c r="Y565" s="38"/>
      <c r="Z565" s="38"/>
      <c r="AA565" s="38" t="s">
        <v>1162</v>
      </c>
      <c r="AB565" s="38"/>
      <c r="AC565" s="38"/>
      <c r="AD565" s="38" t="s">
        <v>262</v>
      </c>
      <c r="AE565" s="38"/>
      <c r="AF565" s="38"/>
      <c r="AG565" s="38"/>
      <c r="AH565" s="38"/>
      <c r="AI565" s="38"/>
      <c r="AJ565" s="38"/>
      <c r="AK565" s="38"/>
      <c r="AL565" s="38"/>
      <c r="AM565" s="38"/>
      <c r="AN565" s="38"/>
      <c r="AO565" s="38"/>
      <c r="AP565" s="38"/>
      <c r="AQ565" s="38"/>
      <c r="AR565" s="38"/>
      <c r="AS565" s="38" t="s">
        <v>366</v>
      </c>
      <c r="AT565" s="38" t="s">
        <v>367</v>
      </c>
      <c r="AU565" s="38"/>
      <c r="AV565" s="38" t="s">
        <v>325</v>
      </c>
      <c r="AW565" s="38"/>
      <c r="AX565" s="38"/>
      <c r="AY565" s="38"/>
      <c r="AZ565" s="38"/>
      <c r="BA565" s="38"/>
      <c r="BB565" s="38"/>
      <c r="BC565" s="38"/>
      <c r="BD565" s="38"/>
      <c r="BE565" s="38"/>
      <c r="BF565" s="41"/>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c r="CT565" s="38"/>
      <c r="CU565" s="38"/>
      <c r="CV565" s="38"/>
      <c r="CW565" s="38"/>
      <c r="CX565" s="38"/>
      <c r="CY565" s="38"/>
      <c r="CZ565" s="38"/>
      <c r="DA565" s="38"/>
      <c r="DB565" s="38"/>
      <c r="DC565" s="38"/>
      <c r="DD565" s="38"/>
      <c r="DE565" s="38"/>
      <c r="DF565" s="38"/>
      <c r="DG565" s="38"/>
      <c r="DH565" s="38"/>
      <c r="DI565" s="38"/>
      <c r="DJ565" s="38"/>
      <c r="DK565" s="38"/>
      <c r="DL565" s="38"/>
      <c r="DM565" s="38"/>
      <c r="DN565" s="38"/>
      <c r="DO565" s="38"/>
      <c r="DP565" s="38"/>
      <c r="DQ565" s="38"/>
      <c r="DR565" s="38"/>
      <c r="DS565" s="38"/>
      <c r="DT565" s="38"/>
      <c r="DU565" s="38"/>
      <c r="DV565" s="38"/>
      <c r="DW565" s="38"/>
      <c r="DX565" s="38"/>
      <c r="DY565" s="38"/>
      <c r="DZ565" s="38"/>
      <c r="EA565" s="38"/>
      <c r="EB565" s="38"/>
      <c r="EC565" s="38"/>
      <c r="ED565" s="38"/>
      <c r="EE565" s="38"/>
      <c r="EF565" s="38"/>
      <c r="EG565" s="38"/>
      <c r="EH565" s="38"/>
      <c r="EI565" s="38"/>
      <c r="EJ565" s="38"/>
      <c r="EK565" s="38"/>
      <c r="EL565" s="38"/>
      <c r="EM565" s="38"/>
      <c r="EN565" s="38"/>
      <c r="EO565" s="38"/>
      <c r="EP565" s="38"/>
      <c r="EQ565" s="38"/>
      <c r="ER565" s="38"/>
      <c r="ES565" s="38"/>
      <c r="ET565" s="38"/>
      <c r="EU565" s="38"/>
      <c r="EV565" s="38"/>
      <c r="EW565" s="38"/>
      <c r="EX565" s="38"/>
      <c r="EY565" s="38"/>
      <c r="EZ565" s="38"/>
      <c r="FA565" s="38"/>
      <c r="FB565" s="38"/>
      <c r="FC565" s="38"/>
      <c r="FD565" s="38"/>
      <c r="FE565" s="38"/>
      <c r="FF565" s="38"/>
      <c r="FG565" s="38"/>
      <c r="FH565" s="38"/>
      <c r="FI565" s="38"/>
      <c r="FJ565" s="38"/>
      <c r="FK565" s="38"/>
      <c r="FL565" s="38"/>
      <c r="FM565" s="38"/>
      <c r="FN565" s="38"/>
      <c r="FO565" s="38"/>
      <c r="FP565" s="38"/>
      <c r="FQ565" s="38"/>
      <c r="FR565" s="38"/>
    </row>
    <row r="566" spans="1:174" ht="25.5" customHeight="1" x14ac:dyDescent="0.2">
      <c r="A566" s="38">
        <v>561</v>
      </c>
      <c r="B566" s="39">
        <v>46134.893055555563</v>
      </c>
      <c r="C566" s="39">
        <v>46134.901388888888</v>
      </c>
      <c r="D566" s="38" t="s">
        <v>293</v>
      </c>
      <c r="E566" s="38"/>
      <c r="F566" s="38"/>
      <c r="G566" s="38"/>
      <c r="H566" s="38"/>
      <c r="I566" s="38" t="s">
        <v>210</v>
      </c>
      <c r="J566" s="38"/>
      <c r="K566" s="38"/>
      <c r="L566" s="38" t="s">
        <v>2577</v>
      </c>
      <c r="M566" s="38"/>
      <c r="N566" s="38"/>
      <c r="O566" s="40">
        <v>604430826</v>
      </c>
      <c r="P566" s="38"/>
      <c r="Q566" s="38"/>
      <c r="R566" s="38" t="s">
        <v>2578</v>
      </c>
      <c r="S566" s="38"/>
      <c r="T566" s="38"/>
      <c r="U566" s="38" t="s">
        <v>2579</v>
      </c>
      <c r="V566" s="38"/>
      <c r="W566" s="38"/>
      <c r="X566" s="40">
        <v>70098345</v>
      </c>
      <c r="Y566" s="38"/>
      <c r="Z566" s="38"/>
      <c r="AA566" s="38" t="s">
        <v>2580</v>
      </c>
      <c r="AB566" s="38"/>
      <c r="AC566" s="38"/>
      <c r="AD566" s="38" t="s">
        <v>262</v>
      </c>
      <c r="AE566" s="38"/>
      <c r="AF566" s="38"/>
      <c r="AG566" s="38" t="s">
        <v>439</v>
      </c>
      <c r="AH566" s="38"/>
      <c r="AI566" s="38"/>
      <c r="AJ566" s="38" t="s">
        <v>439</v>
      </c>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41"/>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c r="CT566" s="38"/>
      <c r="CU566" s="38"/>
      <c r="CV566" s="38"/>
      <c r="CW566" s="38"/>
      <c r="CX566" s="38"/>
      <c r="CY566" s="38"/>
      <c r="CZ566" s="38"/>
      <c r="DA566" s="38"/>
      <c r="DB566" s="38"/>
      <c r="DC566" s="38"/>
      <c r="DD566" s="38"/>
      <c r="DE566" s="38"/>
      <c r="DF566" s="38"/>
      <c r="DG566" s="38"/>
      <c r="DH566" s="38"/>
      <c r="DI566" s="38"/>
      <c r="DJ566" s="38"/>
      <c r="DK566" s="38"/>
      <c r="DL566" s="38"/>
      <c r="DM566" s="38"/>
      <c r="DN566" s="38"/>
      <c r="DO566" s="38"/>
      <c r="DP566" s="38"/>
      <c r="DQ566" s="38"/>
      <c r="DR566" s="38"/>
      <c r="DS566" s="38"/>
      <c r="DT566" s="38"/>
      <c r="DU566" s="38"/>
      <c r="DV566" s="38"/>
      <c r="DW566" s="38"/>
      <c r="DX566" s="38"/>
      <c r="DY566" s="38"/>
      <c r="DZ566" s="38"/>
      <c r="EA566" s="38"/>
      <c r="EB566" s="38"/>
      <c r="EC566" s="38"/>
      <c r="ED566" s="38"/>
      <c r="EE566" s="38"/>
      <c r="EF566" s="38"/>
      <c r="EG566" s="38"/>
      <c r="EH566" s="38"/>
      <c r="EI566" s="38"/>
      <c r="EJ566" s="38"/>
      <c r="EK566" s="38" t="s">
        <v>444</v>
      </c>
      <c r="EL566" s="38" t="s">
        <v>292</v>
      </c>
      <c r="EM566" s="38"/>
      <c r="EN566" s="38" t="s">
        <v>445</v>
      </c>
      <c r="EO566" s="38" t="s">
        <v>292</v>
      </c>
      <c r="EP566" s="38"/>
      <c r="EQ566" s="38"/>
      <c r="ER566" s="38"/>
      <c r="ES566" s="38"/>
      <c r="ET566" s="38" t="s">
        <v>610</v>
      </c>
      <c r="EU566" s="38" t="s">
        <v>467</v>
      </c>
      <c r="EV566" s="38" t="s">
        <v>715</v>
      </c>
      <c r="EW566" s="38"/>
      <c r="EX566" s="38"/>
      <c r="EY566" s="38"/>
      <c r="EZ566" s="38"/>
      <c r="FA566" s="38"/>
      <c r="FB566" s="38"/>
      <c r="FC566" s="38"/>
      <c r="FD566" s="38"/>
      <c r="FE566" s="38"/>
      <c r="FF566" s="38"/>
      <c r="FG566" s="38"/>
      <c r="FH566" s="38"/>
      <c r="FI566" s="38"/>
      <c r="FJ566" s="38"/>
      <c r="FK566" s="38"/>
      <c r="FL566" s="38"/>
      <c r="FM566" s="38"/>
      <c r="FN566" s="38"/>
      <c r="FO566" s="38"/>
      <c r="FP566" s="38"/>
      <c r="FQ566" s="38"/>
      <c r="FR566" s="38"/>
    </row>
    <row r="567" spans="1:174" ht="25.5" customHeight="1" x14ac:dyDescent="0.2">
      <c r="A567" s="38">
        <v>562</v>
      </c>
      <c r="B567" s="39">
        <v>46135.411111111112</v>
      </c>
      <c r="C567" s="39">
        <v>46135.413888888892</v>
      </c>
      <c r="D567" s="38" t="s">
        <v>293</v>
      </c>
      <c r="E567" s="38"/>
      <c r="F567" s="38"/>
      <c r="G567" s="38"/>
      <c r="H567" s="38"/>
      <c r="I567" s="38" t="s">
        <v>210</v>
      </c>
      <c r="J567" s="38"/>
      <c r="K567" s="38"/>
      <c r="L567" s="38" t="s">
        <v>2581</v>
      </c>
      <c r="M567" s="38"/>
      <c r="N567" s="38"/>
      <c r="O567" s="40">
        <v>117810484</v>
      </c>
      <c r="P567" s="38"/>
      <c r="Q567" s="38"/>
      <c r="R567" s="38" t="s">
        <v>2582</v>
      </c>
      <c r="S567" s="38"/>
      <c r="T567" s="38"/>
      <c r="U567" s="38" t="s">
        <v>2583</v>
      </c>
      <c r="V567" s="38"/>
      <c r="W567" s="38"/>
      <c r="X567" s="40" t="s">
        <v>2584</v>
      </c>
      <c r="Y567" s="38"/>
      <c r="Z567" s="38"/>
      <c r="AA567" s="38" t="s">
        <v>214</v>
      </c>
      <c r="AB567" s="38"/>
      <c r="AC567" s="38"/>
      <c r="AD567" s="38" t="s">
        <v>262</v>
      </c>
      <c r="AE567" s="38"/>
      <c r="AF567" s="38"/>
      <c r="AG567" s="38" t="s">
        <v>439</v>
      </c>
      <c r="AH567" s="38"/>
      <c r="AI567" s="38"/>
      <c r="AJ567" s="38" t="s">
        <v>439</v>
      </c>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41"/>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M567" s="38"/>
      <c r="CN567" s="38"/>
      <c r="CO567" s="38"/>
      <c r="CP567" s="38"/>
      <c r="CQ567" s="38"/>
      <c r="CR567" s="38"/>
      <c r="CS567" s="38"/>
      <c r="CT567" s="38"/>
      <c r="CU567" s="38"/>
      <c r="CV567" s="38"/>
      <c r="CW567" s="38"/>
      <c r="CX567" s="38"/>
      <c r="CY567" s="38"/>
      <c r="CZ567" s="38"/>
      <c r="DA567" s="38"/>
      <c r="DB567" s="38"/>
      <c r="DC567" s="38"/>
      <c r="DD567" s="38"/>
      <c r="DE567" s="38"/>
      <c r="DF567" s="38"/>
      <c r="DG567" s="38"/>
      <c r="DH567" s="38"/>
      <c r="DI567" s="38"/>
      <c r="DJ567" s="38"/>
      <c r="DK567" s="38"/>
      <c r="DL567" s="38"/>
      <c r="DM567" s="38"/>
      <c r="DN567" s="38"/>
      <c r="DO567" s="38"/>
      <c r="DP567" s="38"/>
      <c r="DQ567" s="38"/>
      <c r="DR567" s="38"/>
      <c r="DS567" s="38"/>
      <c r="DT567" s="38"/>
      <c r="DU567" s="38"/>
      <c r="DV567" s="38"/>
      <c r="DW567" s="38"/>
      <c r="DX567" s="38"/>
      <c r="DY567" s="38"/>
      <c r="DZ567" s="38"/>
      <c r="EA567" s="38"/>
      <c r="EB567" s="38"/>
      <c r="EC567" s="38"/>
      <c r="ED567" s="38"/>
      <c r="EE567" s="38"/>
      <c r="EF567" s="38"/>
      <c r="EG567" s="38"/>
      <c r="EH567" s="38"/>
      <c r="EI567" s="38"/>
      <c r="EJ567" s="38"/>
      <c r="EK567" s="38" t="s">
        <v>444</v>
      </c>
      <c r="EL567" s="38" t="s">
        <v>292</v>
      </c>
      <c r="EM567" s="38"/>
      <c r="EN567" s="38" t="s">
        <v>445</v>
      </c>
      <c r="EO567" s="38" t="s">
        <v>292</v>
      </c>
      <c r="EP567" s="38"/>
      <c r="EQ567" s="38"/>
      <c r="ER567" s="38"/>
      <c r="ES567" s="38"/>
      <c r="ET567" s="38"/>
      <c r="EU567" s="38"/>
      <c r="EV567" s="38"/>
      <c r="EW567" s="38"/>
      <c r="EX567" s="38"/>
      <c r="EY567" s="38"/>
      <c r="EZ567" s="38"/>
      <c r="FA567" s="38"/>
      <c r="FB567" s="38"/>
      <c r="FC567" s="38"/>
      <c r="FD567" s="38"/>
      <c r="FE567" s="38"/>
      <c r="FF567" s="38"/>
      <c r="FG567" s="38"/>
      <c r="FH567" s="38"/>
      <c r="FI567" s="38"/>
      <c r="FJ567" s="38"/>
      <c r="FK567" s="38"/>
      <c r="FL567" s="38"/>
      <c r="FM567" s="38"/>
      <c r="FN567" s="38"/>
      <c r="FO567" s="38"/>
      <c r="FP567" s="38"/>
      <c r="FQ567" s="38"/>
      <c r="FR567" s="38"/>
    </row>
    <row r="568" spans="1:174" ht="25.5" customHeight="1" x14ac:dyDescent="0.2">
      <c r="A568" s="38">
        <v>563</v>
      </c>
      <c r="B568" s="39">
        <v>46135.456250000003</v>
      </c>
      <c r="C568" s="39">
        <v>46135.458333333343</v>
      </c>
      <c r="D568" s="38" t="s">
        <v>293</v>
      </c>
      <c r="E568" s="38"/>
      <c r="F568" s="38"/>
      <c r="G568" s="38"/>
      <c r="H568" s="38"/>
      <c r="I568" s="38" t="s">
        <v>210</v>
      </c>
      <c r="J568" s="38"/>
      <c r="K568" s="38"/>
      <c r="L568" s="38" t="s">
        <v>2585</v>
      </c>
      <c r="M568" s="38"/>
      <c r="N568" s="38"/>
      <c r="O568" s="40">
        <v>801430983</v>
      </c>
      <c r="P568" s="38"/>
      <c r="Q568" s="38"/>
      <c r="R568" s="38" t="s">
        <v>2586</v>
      </c>
      <c r="S568" s="38"/>
      <c r="T568" s="38"/>
      <c r="U568" s="38" t="s">
        <v>2587</v>
      </c>
      <c r="V568" s="38"/>
      <c r="W568" s="38"/>
      <c r="X568" s="40">
        <v>85339781</v>
      </c>
      <c r="Y568" s="38"/>
      <c r="Z568" s="38"/>
      <c r="AA568" s="38" t="s">
        <v>672</v>
      </c>
      <c r="AB568" s="38"/>
      <c r="AC568" s="38"/>
      <c r="AD568" s="38" t="s">
        <v>262</v>
      </c>
      <c r="AE568" s="38"/>
      <c r="AF568" s="38"/>
      <c r="AG568" s="38" t="s">
        <v>239</v>
      </c>
      <c r="AH568" s="38"/>
      <c r="AI568" s="38"/>
      <c r="AJ568" s="38" t="s">
        <v>239</v>
      </c>
      <c r="AK568" s="38"/>
      <c r="AL568" s="38"/>
      <c r="AM568" s="38"/>
      <c r="AN568" s="38"/>
      <c r="AO568" s="38"/>
      <c r="AP568" s="38"/>
      <c r="AQ568" s="38"/>
      <c r="AR568" s="38"/>
      <c r="AS568" s="38"/>
      <c r="AT568" s="38"/>
      <c r="AU568" s="38"/>
      <c r="AV568" s="38"/>
      <c r="AW568" s="38"/>
      <c r="AX568" s="38"/>
      <c r="AY568" s="38"/>
      <c r="AZ568" s="38"/>
      <c r="BA568" s="38"/>
      <c r="BB568" s="38"/>
      <c r="BC568" s="38"/>
      <c r="BD568" s="38"/>
      <c r="BE568" s="38" t="s">
        <v>397</v>
      </c>
      <c r="BF568" s="41" t="s">
        <v>291</v>
      </c>
      <c r="BG568" s="38"/>
      <c r="BH568" s="38" t="s">
        <v>317</v>
      </c>
      <c r="BI568" s="38"/>
      <c r="BJ568" s="38"/>
      <c r="BK568" s="38"/>
      <c r="BL568" s="38"/>
      <c r="BM568" s="38"/>
      <c r="BN568" s="38"/>
      <c r="BO568" s="38"/>
      <c r="BP568" s="38"/>
      <c r="BQ568" s="38" t="s">
        <v>327</v>
      </c>
      <c r="BR568" s="38" t="s">
        <v>418</v>
      </c>
      <c r="BS568" s="38" t="s">
        <v>521</v>
      </c>
      <c r="BT568" s="38"/>
      <c r="BU568" s="38"/>
      <c r="BV568" s="38"/>
      <c r="BW568" s="38"/>
      <c r="BX568" s="38"/>
      <c r="BY568" s="38"/>
      <c r="BZ568" s="38"/>
      <c r="CA568" s="38"/>
      <c r="CB568" s="38"/>
      <c r="CC568" s="38"/>
      <c r="CD568" s="38"/>
      <c r="CE568" s="38"/>
      <c r="CF568" s="38"/>
      <c r="CG568" s="38"/>
      <c r="CH568" s="38"/>
      <c r="CI568" s="38"/>
      <c r="CJ568" s="38"/>
      <c r="CK568" s="38"/>
      <c r="CL568" s="38"/>
      <c r="CM568" s="38"/>
      <c r="CN568" s="38"/>
      <c r="CO568" s="38"/>
      <c r="CP568" s="38"/>
      <c r="CQ568" s="38"/>
      <c r="CR568" s="38"/>
      <c r="CS568" s="38"/>
      <c r="CT568" s="38"/>
      <c r="CU568" s="38"/>
      <c r="CV568" s="38"/>
      <c r="CW568" s="38"/>
      <c r="CX568" s="38"/>
      <c r="CY568" s="38"/>
      <c r="CZ568" s="38"/>
      <c r="DA568" s="38"/>
      <c r="DB568" s="38"/>
      <c r="DC568" s="38"/>
      <c r="DD568" s="38"/>
      <c r="DE568" s="38"/>
      <c r="DF568" s="38"/>
      <c r="DG568" s="38"/>
      <c r="DH568" s="38"/>
      <c r="DI568" s="38"/>
      <c r="DJ568" s="38"/>
      <c r="DK568" s="38"/>
      <c r="DL568" s="38"/>
      <c r="DM568" s="38"/>
      <c r="DN568" s="38"/>
      <c r="DO568" s="38"/>
      <c r="DP568" s="38"/>
      <c r="DQ568" s="38"/>
      <c r="DR568" s="38"/>
      <c r="DS568" s="38"/>
      <c r="DT568" s="38"/>
      <c r="DU568" s="38"/>
      <c r="DV568" s="38"/>
      <c r="DW568" s="38"/>
      <c r="DX568" s="38"/>
      <c r="DY568" s="38"/>
      <c r="DZ568" s="38"/>
      <c r="EA568" s="38"/>
      <c r="EB568" s="38"/>
      <c r="EC568" s="38"/>
      <c r="ED568" s="38"/>
      <c r="EE568" s="38"/>
      <c r="EF568" s="38"/>
      <c r="EG568" s="38"/>
      <c r="EH568" s="38"/>
      <c r="EI568" s="38"/>
      <c r="EJ568" s="38"/>
      <c r="EK568" s="38"/>
      <c r="EL568" s="38"/>
      <c r="EM568" s="38"/>
      <c r="EN568" s="38"/>
      <c r="EO568" s="38"/>
      <c r="EP568" s="38"/>
      <c r="EQ568" s="38"/>
      <c r="ER568" s="38"/>
      <c r="ES568" s="38"/>
      <c r="ET568" s="38"/>
      <c r="EU568" s="38"/>
      <c r="EV568" s="38"/>
      <c r="EW568" s="38"/>
      <c r="EX568" s="38"/>
      <c r="EY568" s="38"/>
      <c r="EZ568" s="38"/>
      <c r="FA568" s="38"/>
      <c r="FB568" s="38"/>
      <c r="FC568" s="38"/>
      <c r="FD568" s="38"/>
      <c r="FE568" s="38"/>
      <c r="FF568" s="38"/>
      <c r="FG568" s="38"/>
      <c r="FH568" s="38"/>
      <c r="FI568" s="38"/>
      <c r="FJ568" s="38"/>
      <c r="FK568" s="38"/>
      <c r="FL568" s="38"/>
      <c r="FM568" s="38"/>
      <c r="FN568" s="38"/>
      <c r="FO568" s="38"/>
      <c r="FP568" s="38"/>
      <c r="FQ568" s="38"/>
      <c r="FR568" s="38"/>
    </row>
    <row r="569" spans="1:174" ht="25.5" customHeight="1" x14ac:dyDescent="0.2">
      <c r="A569" s="38">
        <v>564</v>
      </c>
      <c r="B569" s="39">
        <v>46135.474999999999</v>
      </c>
      <c r="C569" s="39">
        <v>46135.477083333331</v>
      </c>
      <c r="D569" s="38" t="s">
        <v>293</v>
      </c>
      <c r="E569" s="38"/>
      <c r="F569" s="38"/>
      <c r="G569" s="38"/>
      <c r="H569" s="38"/>
      <c r="I569" s="38" t="s">
        <v>210</v>
      </c>
      <c r="J569" s="38"/>
      <c r="K569" s="38"/>
      <c r="L569" s="38" t="s">
        <v>2588</v>
      </c>
      <c r="M569" s="38"/>
      <c r="N569" s="38"/>
      <c r="O569" s="40">
        <v>119230569</v>
      </c>
      <c r="P569" s="38"/>
      <c r="Q569" s="38"/>
      <c r="R569" s="38" t="s">
        <v>2589</v>
      </c>
      <c r="S569" s="38"/>
      <c r="T569" s="38"/>
      <c r="U569" s="38" t="s">
        <v>2590</v>
      </c>
      <c r="V569" s="38"/>
      <c r="W569" s="38"/>
      <c r="X569" s="40">
        <v>89899783</v>
      </c>
      <c r="Y569" s="38"/>
      <c r="Z569" s="38"/>
      <c r="AA569" s="38" t="s">
        <v>733</v>
      </c>
      <c r="AB569" s="38"/>
      <c r="AC569" s="38"/>
      <c r="AD569" s="38" t="s">
        <v>262</v>
      </c>
      <c r="AE569" s="38"/>
      <c r="AF569" s="38"/>
      <c r="AG569" s="38" t="s">
        <v>237</v>
      </c>
      <c r="AH569" s="38"/>
      <c r="AI569" s="38"/>
      <c r="AJ569" s="38" t="s">
        <v>237</v>
      </c>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41"/>
      <c r="BG569" s="38"/>
      <c r="BH569" s="38"/>
      <c r="BI569" s="38"/>
      <c r="BJ569" s="38"/>
      <c r="BK569" s="38" t="s">
        <v>375</v>
      </c>
      <c r="BL569" s="38" t="s">
        <v>517</v>
      </c>
      <c r="BM569" s="38" t="s">
        <v>1154</v>
      </c>
      <c r="BN569" s="38"/>
      <c r="BO569" s="38"/>
      <c r="BP569" s="38"/>
      <c r="BQ569" s="38" t="s">
        <v>327</v>
      </c>
      <c r="BR569" s="38" t="s">
        <v>418</v>
      </c>
      <c r="BS569" s="38" t="s">
        <v>521</v>
      </c>
      <c r="BT569" s="38"/>
      <c r="BU569" s="38"/>
      <c r="BV569" s="38"/>
      <c r="BW569" s="38" t="s">
        <v>303</v>
      </c>
      <c r="BX569" s="38" t="s">
        <v>292</v>
      </c>
      <c r="BY569" s="38"/>
      <c r="BZ569" s="38" t="s">
        <v>376</v>
      </c>
      <c r="CA569" s="38" t="s">
        <v>418</v>
      </c>
      <c r="CB569" s="38" t="s">
        <v>521</v>
      </c>
      <c r="CC569" s="38"/>
      <c r="CD569" s="38"/>
      <c r="CE569" s="38"/>
      <c r="CF569" s="38"/>
      <c r="CG569" s="38"/>
      <c r="CH569" s="38"/>
      <c r="CI569" s="38"/>
      <c r="CJ569" s="38"/>
      <c r="CK569" s="38"/>
      <c r="CL569" s="38"/>
      <c r="CM569" s="38"/>
      <c r="CN569" s="38"/>
      <c r="CO569" s="38"/>
      <c r="CP569" s="38"/>
      <c r="CQ569" s="38"/>
      <c r="CR569" s="38"/>
      <c r="CS569" s="38"/>
      <c r="CT569" s="38"/>
      <c r="CU569" s="38"/>
      <c r="CV569" s="38"/>
      <c r="CW569" s="38"/>
      <c r="CX569" s="38"/>
      <c r="CY569" s="38"/>
      <c r="CZ569" s="38"/>
      <c r="DA569" s="38"/>
      <c r="DB569" s="38"/>
      <c r="DC569" s="38"/>
      <c r="DD569" s="38"/>
      <c r="DE569" s="38"/>
      <c r="DF569" s="38"/>
      <c r="DG569" s="38"/>
      <c r="DH569" s="38"/>
      <c r="DI569" s="38"/>
      <c r="DJ569" s="38"/>
      <c r="DK569" s="38"/>
      <c r="DL569" s="38"/>
      <c r="DM569" s="38"/>
      <c r="DN569" s="38"/>
      <c r="DO569" s="38"/>
      <c r="DP569" s="38"/>
      <c r="DQ569" s="38"/>
      <c r="DR569" s="38"/>
      <c r="DS569" s="38"/>
      <c r="DT569" s="38"/>
      <c r="DU569" s="38"/>
      <c r="DV569" s="38"/>
      <c r="DW569" s="38"/>
      <c r="DX569" s="38"/>
      <c r="DY569" s="38"/>
      <c r="DZ569" s="38"/>
      <c r="EA569" s="38"/>
      <c r="EB569" s="38"/>
      <c r="EC569" s="38"/>
      <c r="ED569" s="38"/>
      <c r="EE569" s="38"/>
      <c r="EF569" s="38"/>
      <c r="EG569" s="38"/>
      <c r="EH569" s="38"/>
      <c r="EI569" s="38"/>
      <c r="EJ569" s="38"/>
      <c r="EK569" s="38"/>
      <c r="EL569" s="38"/>
      <c r="EM569" s="38"/>
      <c r="EN569" s="38"/>
      <c r="EO569" s="38"/>
      <c r="EP569" s="38"/>
      <c r="EQ569" s="38"/>
      <c r="ER569" s="38"/>
      <c r="ES569" s="38"/>
      <c r="ET569" s="38"/>
      <c r="EU569" s="38"/>
      <c r="EV569" s="38"/>
      <c r="EW569" s="38"/>
      <c r="EX569" s="38"/>
      <c r="EY569" s="38"/>
      <c r="EZ569" s="38"/>
      <c r="FA569" s="38"/>
      <c r="FB569" s="38"/>
      <c r="FC569" s="38"/>
      <c r="FD569" s="38"/>
      <c r="FE569" s="38"/>
      <c r="FF569" s="38"/>
      <c r="FG569" s="38"/>
      <c r="FH569" s="38"/>
      <c r="FI569" s="38"/>
      <c r="FJ569" s="38"/>
      <c r="FK569" s="38"/>
      <c r="FL569" s="38"/>
      <c r="FM569" s="38"/>
      <c r="FN569" s="38"/>
      <c r="FO569" s="38"/>
      <c r="FP569" s="38"/>
      <c r="FQ569" s="38"/>
      <c r="FR569" s="38"/>
    </row>
    <row r="570" spans="1:174" ht="25.5" customHeight="1" x14ac:dyDescent="0.2">
      <c r="A570" s="38">
        <v>565</v>
      </c>
      <c r="B570" s="39">
        <v>46135.536111111112</v>
      </c>
      <c r="C570" s="39">
        <v>46135.563194444447</v>
      </c>
      <c r="D570" s="38" t="s">
        <v>293</v>
      </c>
      <c r="E570" s="38"/>
      <c r="F570" s="38"/>
      <c r="G570" s="38"/>
      <c r="H570" s="38"/>
      <c r="I570" s="38" t="s">
        <v>210</v>
      </c>
      <c r="J570" s="38"/>
      <c r="K570" s="38"/>
      <c r="L570" s="38" t="s">
        <v>2522</v>
      </c>
      <c r="M570" s="38"/>
      <c r="N570" s="38"/>
      <c r="O570" s="40">
        <v>114920560</v>
      </c>
      <c r="P570" s="38"/>
      <c r="Q570" s="38"/>
      <c r="R570" s="38" t="s">
        <v>2523</v>
      </c>
      <c r="S570" s="38"/>
      <c r="T570" s="38"/>
      <c r="U570" s="38" t="s">
        <v>2524</v>
      </c>
      <c r="V570" s="38"/>
      <c r="W570" s="38"/>
      <c r="X570" s="40">
        <v>84966926</v>
      </c>
      <c r="Y570" s="38"/>
      <c r="Z570" s="38"/>
      <c r="AA570" s="38" t="s">
        <v>214</v>
      </c>
      <c r="AB570" s="38"/>
      <c r="AC570" s="38"/>
      <c r="AD570" s="38" t="s">
        <v>262</v>
      </c>
      <c r="AE570" s="38"/>
      <c r="AF570" s="38"/>
      <c r="AG570" s="38" t="s">
        <v>237</v>
      </c>
      <c r="AH570" s="38"/>
      <c r="AI570" s="38"/>
      <c r="AJ570" s="38" t="s">
        <v>237</v>
      </c>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41"/>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38"/>
      <c r="CO570" s="38"/>
      <c r="CP570" s="38"/>
      <c r="CQ570" s="38"/>
      <c r="CR570" s="38"/>
      <c r="CS570" s="38"/>
      <c r="CT570" s="38"/>
      <c r="CU570" s="38"/>
      <c r="CV570" s="38"/>
      <c r="CW570" s="38"/>
      <c r="CX570" s="38"/>
      <c r="CY570" s="38"/>
      <c r="CZ570" s="38"/>
      <c r="DA570" s="38"/>
      <c r="DB570" s="38"/>
      <c r="DC570" s="38"/>
      <c r="DD570" s="38"/>
      <c r="DE570" s="38"/>
      <c r="DF570" s="38"/>
      <c r="DG570" s="38" t="s">
        <v>516</v>
      </c>
      <c r="DH570" s="38" t="s">
        <v>291</v>
      </c>
      <c r="DI570" s="38"/>
      <c r="DJ570" s="38" t="s">
        <v>484</v>
      </c>
      <c r="DK570" s="38"/>
      <c r="DL570" s="38"/>
      <c r="DM570" s="38" t="s">
        <v>307</v>
      </c>
      <c r="DN570" s="38"/>
      <c r="DO570" s="38"/>
      <c r="DP570" s="38" t="s">
        <v>519</v>
      </c>
      <c r="DQ570" s="38" t="s">
        <v>291</v>
      </c>
      <c r="DR570" s="38"/>
      <c r="DS570" s="38"/>
      <c r="DT570" s="38"/>
      <c r="DU570" s="38"/>
      <c r="DV570" s="38"/>
      <c r="DW570" s="38"/>
      <c r="DX570" s="38"/>
      <c r="DY570" s="38"/>
      <c r="DZ570" s="38"/>
      <c r="EA570" s="38"/>
      <c r="EB570" s="38" t="s">
        <v>308</v>
      </c>
      <c r="EC570" s="38" t="s">
        <v>291</v>
      </c>
      <c r="ED570" s="38" t="s">
        <v>426</v>
      </c>
      <c r="EE570" s="38"/>
      <c r="EF570" s="38"/>
      <c r="EG570" s="38"/>
      <c r="EH570" s="38"/>
      <c r="EI570" s="38"/>
      <c r="EJ570" s="38"/>
      <c r="EK570" s="38"/>
      <c r="EL570" s="38"/>
      <c r="EM570" s="38"/>
      <c r="EN570" s="38"/>
      <c r="EO570" s="38"/>
      <c r="EP570" s="38"/>
      <c r="EQ570" s="38"/>
      <c r="ER570" s="38"/>
      <c r="ES570" s="38"/>
      <c r="ET570" s="38"/>
      <c r="EU570" s="38"/>
      <c r="EV570" s="38"/>
      <c r="EW570" s="38"/>
      <c r="EX570" s="38"/>
      <c r="EY570" s="38"/>
      <c r="EZ570" s="38"/>
      <c r="FA570" s="38"/>
      <c r="FB570" s="38"/>
      <c r="FC570" s="38"/>
      <c r="FD570" s="38"/>
      <c r="FE570" s="38"/>
      <c r="FF570" s="38"/>
      <c r="FG570" s="38"/>
      <c r="FH570" s="38"/>
      <c r="FI570" s="38"/>
      <c r="FJ570" s="38"/>
      <c r="FK570" s="38"/>
      <c r="FL570" s="38"/>
      <c r="FM570" s="38"/>
      <c r="FN570" s="38"/>
      <c r="FO570" s="38"/>
      <c r="FP570" s="38"/>
      <c r="FQ570" s="38"/>
      <c r="FR570" s="38"/>
    </row>
    <row r="571" spans="1:174" ht="25.5" customHeight="1" x14ac:dyDescent="0.2">
      <c r="A571" s="38">
        <v>566</v>
      </c>
      <c r="B571" s="39">
        <v>46135.624305555553</v>
      </c>
      <c r="C571" s="39">
        <v>46135.647222222222</v>
      </c>
      <c r="D571" s="38" t="s">
        <v>293</v>
      </c>
      <c r="E571" s="38"/>
      <c r="F571" s="38"/>
      <c r="G571" s="38"/>
      <c r="H571" s="38"/>
      <c r="I571" s="38" t="s">
        <v>210</v>
      </c>
      <c r="J571" s="38"/>
      <c r="K571" s="38"/>
      <c r="L571" s="38" t="s">
        <v>2207</v>
      </c>
      <c r="M571" s="38"/>
      <c r="N571" s="38"/>
      <c r="O571" s="40">
        <v>604300204</v>
      </c>
      <c r="P571" s="38"/>
      <c r="Q571" s="38"/>
      <c r="R571" s="38" t="s">
        <v>2208</v>
      </c>
      <c r="S571" s="38"/>
      <c r="T571" s="38"/>
      <c r="U571" s="38" t="s">
        <v>2209</v>
      </c>
      <c r="V571" s="38"/>
      <c r="W571" s="38"/>
      <c r="X571" s="40">
        <v>86475665</v>
      </c>
      <c r="Y571" s="38"/>
      <c r="Z571" s="38"/>
      <c r="AA571" s="38" t="s">
        <v>374</v>
      </c>
      <c r="AB571" s="38"/>
      <c r="AC571" s="38"/>
      <c r="AD571" s="38" t="s">
        <v>262</v>
      </c>
      <c r="AE571" s="38"/>
      <c r="AF571" s="38"/>
      <c r="AG571" s="38" t="s">
        <v>425</v>
      </c>
      <c r="AH571" s="38"/>
      <c r="AI571" s="38"/>
      <c r="AJ571" s="38" t="s">
        <v>425</v>
      </c>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41"/>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c r="CT571" s="38"/>
      <c r="CU571" s="38"/>
      <c r="CV571" s="38"/>
      <c r="CW571" s="38"/>
      <c r="CX571" s="38"/>
      <c r="CY571" s="38"/>
      <c r="CZ571" s="38"/>
      <c r="DA571" s="38"/>
      <c r="DB571" s="38"/>
      <c r="DC571" s="38"/>
      <c r="DD571" s="38"/>
      <c r="DE571" s="38"/>
      <c r="DF571" s="38"/>
      <c r="DG571" s="38"/>
      <c r="DH571" s="38"/>
      <c r="DI571" s="38"/>
      <c r="DJ571" s="38"/>
      <c r="DK571" s="38"/>
      <c r="DL571" s="38"/>
      <c r="DM571" s="38"/>
      <c r="DN571" s="38"/>
      <c r="DO571" s="38"/>
      <c r="DP571" s="38"/>
      <c r="DQ571" s="38"/>
      <c r="DR571" s="38"/>
      <c r="DS571" s="38"/>
      <c r="DT571" s="38"/>
      <c r="DU571" s="38"/>
      <c r="DV571" s="38"/>
      <c r="DW571" s="38"/>
      <c r="DX571" s="38"/>
      <c r="DY571" s="38"/>
      <c r="DZ571" s="38"/>
      <c r="EA571" s="38"/>
      <c r="EB571" s="38"/>
      <c r="EC571" s="38"/>
      <c r="ED571" s="38"/>
      <c r="EE571" s="38"/>
      <c r="EF571" s="38"/>
      <c r="EG571" s="38"/>
      <c r="EH571" s="38"/>
      <c r="EI571" s="38"/>
      <c r="EJ571" s="38"/>
      <c r="EK571" s="38"/>
      <c r="EL571" s="38"/>
      <c r="EM571" s="38"/>
      <c r="EN571" s="38"/>
      <c r="EO571" s="38"/>
      <c r="EP571" s="38"/>
      <c r="EQ571" s="38"/>
      <c r="ER571" s="38"/>
      <c r="ES571" s="38"/>
      <c r="ET571" s="38"/>
      <c r="EU571" s="38"/>
      <c r="EV571" s="38"/>
      <c r="EW571" s="38"/>
      <c r="EX571" s="38"/>
      <c r="EY571" s="38"/>
      <c r="EZ571" s="38"/>
      <c r="FA571" s="38"/>
      <c r="FB571" s="38"/>
      <c r="FC571" s="38" t="s">
        <v>712</v>
      </c>
      <c r="FD571" s="38"/>
      <c r="FE571" s="38"/>
      <c r="FF571" s="38"/>
      <c r="FG571" s="38"/>
      <c r="FH571" s="38"/>
      <c r="FI571" s="38" t="s">
        <v>617</v>
      </c>
      <c r="FJ571" s="38" t="s">
        <v>291</v>
      </c>
      <c r="FK571" s="38"/>
      <c r="FL571" s="38"/>
      <c r="FM571" s="38"/>
      <c r="FN571" s="38"/>
      <c r="FO571" s="38" t="s">
        <v>619</v>
      </c>
      <c r="FP571" s="38" t="s">
        <v>620</v>
      </c>
      <c r="FQ571" s="38"/>
      <c r="FR571" s="38"/>
    </row>
    <row r="572" spans="1:174" ht="25.5" customHeight="1" x14ac:dyDescent="0.2">
      <c r="A572" s="38">
        <v>567</v>
      </c>
      <c r="B572" s="39">
        <v>46135.677777777782</v>
      </c>
      <c r="C572" s="39">
        <v>46135.681944444441</v>
      </c>
      <c r="D572" s="38" t="s">
        <v>293</v>
      </c>
      <c r="E572" s="38"/>
      <c r="F572" s="38"/>
      <c r="G572" s="38"/>
      <c r="H572" s="38"/>
      <c r="I572" s="38" t="s">
        <v>210</v>
      </c>
      <c r="J572" s="38"/>
      <c r="K572" s="38"/>
      <c r="L572" s="38" t="s">
        <v>2591</v>
      </c>
      <c r="M572" s="38"/>
      <c r="N572" s="38"/>
      <c r="O572" s="40">
        <v>118880322</v>
      </c>
      <c r="P572" s="38"/>
      <c r="Q572" s="38"/>
      <c r="R572" s="38" t="s">
        <v>2592</v>
      </c>
      <c r="S572" s="38"/>
      <c r="T572" s="38"/>
      <c r="U572" s="38" t="s">
        <v>2593</v>
      </c>
      <c r="V572" s="38"/>
      <c r="W572" s="38"/>
      <c r="X572" s="40" t="s">
        <v>2594</v>
      </c>
      <c r="Y572" s="38"/>
      <c r="Z572" s="38"/>
      <c r="AA572" s="38" t="s">
        <v>650</v>
      </c>
      <c r="AB572" s="38"/>
      <c r="AC572" s="38"/>
      <c r="AD572" s="38" t="s">
        <v>262</v>
      </c>
      <c r="AE572" s="38"/>
      <c r="AF572" s="38"/>
      <c r="AG572" s="38" t="s">
        <v>237</v>
      </c>
      <c r="AH572" s="38"/>
      <c r="AI572" s="38"/>
      <c r="AJ572" s="38" t="s">
        <v>237</v>
      </c>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41"/>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c r="CT572" s="38"/>
      <c r="CU572" s="38"/>
      <c r="CV572" s="38"/>
      <c r="CW572" s="38"/>
      <c r="CX572" s="38"/>
      <c r="CY572" s="38"/>
      <c r="CZ572" s="38"/>
      <c r="DA572" s="38"/>
      <c r="DB572" s="38"/>
      <c r="DC572" s="38"/>
      <c r="DD572" s="38"/>
      <c r="DE572" s="38"/>
      <c r="DF572" s="38"/>
      <c r="DG572" s="38" t="s">
        <v>516</v>
      </c>
      <c r="DH572" s="38" t="s">
        <v>291</v>
      </c>
      <c r="DI572" s="38"/>
      <c r="DJ572" s="38" t="s">
        <v>484</v>
      </c>
      <c r="DK572" s="38"/>
      <c r="DL572" s="38"/>
      <c r="DM572" s="38" t="s">
        <v>307</v>
      </c>
      <c r="DN572" s="38"/>
      <c r="DO572" s="38"/>
      <c r="DP572" s="38" t="s">
        <v>519</v>
      </c>
      <c r="DQ572" s="38" t="s">
        <v>291</v>
      </c>
      <c r="DR572" s="38"/>
      <c r="DS572" s="38" t="s">
        <v>416</v>
      </c>
      <c r="DT572" s="38" t="s">
        <v>217</v>
      </c>
      <c r="DU572" s="38" t="s">
        <v>490</v>
      </c>
      <c r="DV572" s="38" t="s">
        <v>485</v>
      </c>
      <c r="DW572" s="38" t="s">
        <v>291</v>
      </c>
      <c r="DX572" s="38"/>
      <c r="DY572" s="38"/>
      <c r="DZ572" s="38"/>
      <c r="EA572" s="38"/>
      <c r="EB572" s="38"/>
      <c r="EC572" s="38"/>
      <c r="ED572" s="38"/>
      <c r="EE572" s="38"/>
      <c r="EF572" s="38"/>
      <c r="EG572" s="38"/>
      <c r="EH572" s="38"/>
      <c r="EI572" s="38"/>
      <c r="EJ572" s="38"/>
      <c r="EK572" s="38"/>
      <c r="EL572" s="38"/>
      <c r="EM572" s="38"/>
      <c r="EN572" s="38"/>
      <c r="EO572" s="38"/>
      <c r="EP572" s="38"/>
      <c r="EQ572" s="38"/>
      <c r="ER572" s="38"/>
      <c r="ES572" s="38"/>
      <c r="ET572" s="38"/>
      <c r="EU572" s="38"/>
      <c r="EV572" s="38"/>
      <c r="EW572" s="38"/>
      <c r="EX572" s="38"/>
      <c r="EY572" s="38"/>
      <c r="EZ572" s="38"/>
      <c r="FA572" s="38"/>
      <c r="FB572" s="38"/>
      <c r="FC572" s="38"/>
      <c r="FD572" s="38"/>
      <c r="FE572" s="38"/>
      <c r="FF572" s="38"/>
      <c r="FG572" s="38"/>
      <c r="FH572" s="38"/>
      <c r="FI572" s="38"/>
      <c r="FJ572" s="38"/>
      <c r="FK572" s="38"/>
      <c r="FL572" s="38"/>
      <c r="FM572" s="38"/>
      <c r="FN572" s="38"/>
      <c r="FO572" s="38"/>
      <c r="FP572" s="38"/>
      <c r="FQ572" s="38"/>
      <c r="FR572" s="38"/>
    </row>
    <row r="573" spans="1:174" ht="25.5" customHeight="1" x14ac:dyDescent="0.2">
      <c r="A573" s="38">
        <v>568</v>
      </c>
      <c r="B573" s="39">
        <v>46135.741666666669</v>
      </c>
      <c r="C573" s="39">
        <v>46135.743055555547</v>
      </c>
      <c r="D573" s="38" t="s">
        <v>293</v>
      </c>
      <c r="E573" s="38"/>
      <c r="F573" s="38"/>
      <c r="G573" s="38"/>
      <c r="H573" s="38"/>
      <c r="I573" s="38" t="s">
        <v>210</v>
      </c>
      <c r="J573" s="38"/>
      <c r="K573" s="38"/>
      <c r="L573" s="38" t="s">
        <v>2595</v>
      </c>
      <c r="M573" s="38"/>
      <c r="N573" s="38"/>
      <c r="O573" s="40">
        <v>118880322</v>
      </c>
      <c r="P573" s="38"/>
      <c r="Q573" s="38"/>
      <c r="R573" s="38" t="s">
        <v>2596</v>
      </c>
      <c r="S573" s="38"/>
      <c r="T573" s="38"/>
      <c r="U573" s="38" t="s">
        <v>2597</v>
      </c>
      <c r="V573" s="38"/>
      <c r="W573" s="38"/>
      <c r="X573" s="40" t="s">
        <v>2594</v>
      </c>
      <c r="Y573" s="38"/>
      <c r="Z573" s="38"/>
      <c r="AA573" s="38" t="s">
        <v>2598</v>
      </c>
      <c r="AB573" s="38"/>
      <c r="AC573" s="38"/>
      <c r="AD573" s="38" t="s">
        <v>262</v>
      </c>
      <c r="AE573" s="38"/>
      <c r="AF573" s="38"/>
      <c r="AG573" s="38" t="s">
        <v>425</v>
      </c>
      <c r="AH573" s="38"/>
      <c r="AI573" s="38"/>
      <c r="AJ573" s="38" t="s">
        <v>237</v>
      </c>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41"/>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38"/>
      <c r="CO573" s="38"/>
      <c r="CP573" s="38"/>
      <c r="CQ573" s="38"/>
      <c r="CR573" s="38"/>
      <c r="CS573" s="38"/>
      <c r="CT573" s="38"/>
      <c r="CU573" s="38"/>
      <c r="CV573" s="38"/>
      <c r="CW573" s="38"/>
      <c r="CX573" s="38"/>
      <c r="CY573" s="38"/>
      <c r="CZ573" s="38"/>
      <c r="DA573" s="38"/>
      <c r="DB573" s="38"/>
      <c r="DC573" s="38"/>
      <c r="DD573" s="38"/>
      <c r="DE573" s="38"/>
      <c r="DF573" s="38"/>
      <c r="DG573" s="38" t="s">
        <v>516</v>
      </c>
      <c r="DH573" s="38" t="s">
        <v>291</v>
      </c>
      <c r="DI573" s="38"/>
      <c r="DJ573" s="38" t="s">
        <v>484</v>
      </c>
      <c r="DK573" s="38"/>
      <c r="DL573" s="38"/>
      <c r="DM573" s="38" t="s">
        <v>307</v>
      </c>
      <c r="DN573" s="38"/>
      <c r="DO573" s="38"/>
      <c r="DP573" s="38" t="s">
        <v>519</v>
      </c>
      <c r="DQ573" s="38" t="s">
        <v>291</v>
      </c>
      <c r="DR573" s="38"/>
      <c r="DS573" s="38" t="s">
        <v>416</v>
      </c>
      <c r="DT573" s="38" t="s">
        <v>2599</v>
      </c>
      <c r="DU573" s="38" t="s">
        <v>2599</v>
      </c>
      <c r="DV573" s="38" t="s">
        <v>485</v>
      </c>
      <c r="DW573" s="38" t="s">
        <v>291</v>
      </c>
      <c r="DX573" s="38"/>
      <c r="DY573" s="38" t="s">
        <v>491</v>
      </c>
      <c r="DZ573" s="38" t="s">
        <v>217</v>
      </c>
      <c r="EA573" s="38" t="s">
        <v>490</v>
      </c>
      <c r="EB573" s="38"/>
      <c r="EC573" s="38"/>
      <c r="ED573" s="38"/>
      <c r="EE573" s="38"/>
      <c r="EF573" s="38"/>
      <c r="EG573" s="38"/>
      <c r="EH573" s="38"/>
      <c r="EI573" s="38"/>
      <c r="EJ573" s="38"/>
      <c r="EK573" s="38"/>
      <c r="EL573" s="38"/>
      <c r="EM573" s="38"/>
      <c r="EN573" s="38"/>
      <c r="EO573" s="38"/>
      <c r="EP573" s="38"/>
      <c r="EQ573" s="38"/>
      <c r="ER573" s="38"/>
      <c r="ES573" s="38"/>
      <c r="ET573" s="38"/>
      <c r="EU573" s="38"/>
      <c r="EV573" s="38"/>
      <c r="EW573" s="38"/>
      <c r="EX573" s="38"/>
      <c r="EY573" s="38"/>
      <c r="EZ573" s="38"/>
      <c r="FA573" s="38"/>
      <c r="FB573" s="38"/>
      <c r="FC573" s="38"/>
      <c r="FD573" s="38"/>
      <c r="FE573" s="38"/>
      <c r="FF573" s="38"/>
      <c r="FG573" s="38"/>
      <c r="FH573" s="38"/>
      <c r="FI573" s="38"/>
      <c r="FJ573" s="38"/>
      <c r="FK573" s="38"/>
      <c r="FL573" s="38"/>
      <c r="FM573" s="38"/>
      <c r="FN573" s="38"/>
      <c r="FO573" s="38"/>
      <c r="FP573" s="38"/>
      <c r="FQ573" s="38"/>
      <c r="FR573" s="38"/>
    </row>
    <row r="574" spans="1:174" ht="25.5" customHeight="1" x14ac:dyDescent="0.2">
      <c r="A574" s="38">
        <v>569</v>
      </c>
      <c r="B574" s="39">
        <v>46135.909722222219</v>
      </c>
      <c r="C574" s="39">
        <v>46135.914583333331</v>
      </c>
      <c r="D574" s="38" t="s">
        <v>293</v>
      </c>
      <c r="E574" s="38"/>
      <c r="F574" s="38"/>
      <c r="G574" s="38"/>
      <c r="H574" s="38"/>
      <c r="I574" s="38" t="s">
        <v>210</v>
      </c>
      <c r="J574" s="38"/>
      <c r="K574" s="38"/>
      <c r="L574" s="38" t="s">
        <v>2600</v>
      </c>
      <c r="M574" s="38"/>
      <c r="N574" s="38"/>
      <c r="O574" s="40">
        <v>119830053</v>
      </c>
      <c r="P574" s="38"/>
      <c r="Q574" s="38"/>
      <c r="R574" s="38" t="s">
        <v>2601</v>
      </c>
      <c r="S574" s="38"/>
      <c r="T574" s="38"/>
      <c r="U574" s="38" t="s">
        <v>2602</v>
      </c>
      <c r="V574" s="38"/>
      <c r="W574" s="38"/>
      <c r="X574" s="40" t="s">
        <v>2603</v>
      </c>
      <c r="Y574" s="38"/>
      <c r="Z574" s="38"/>
      <c r="AA574" s="38" t="s">
        <v>850</v>
      </c>
      <c r="AB574" s="38"/>
      <c r="AC574" s="38"/>
      <c r="AD574" s="38" t="s">
        <v>215</v>
      </c>
      <c r="AE574" s="38"/>
      <c r="AF574" s="38"/>
      <c r="AG574" s="38" t="s">
        <v>237</v>
      </c>
      <c r="AH574" s="38"/>
      <c r="AI574" s="38"/>
      <c r="AJ574" s="38" t="s">
        <v>237</v>
      </c>
      <c r="AK574" s="38"/>
      <c r="AL574" s="38"/>
      <c r="AM574" s="38" t="s">
        <v>298</v>
      </c>
      <c r="AN574" s="38" t="s">
        <v>291</v>
      </c>
      <c r="AO574" s="38"/>
      <c r="AP574" s="38" t="s">
        <v>299</v>
      </c>
      <c r="AQ574" s="38" t="s">
        <v>291</v>
      </c>
      <c r="AR574" s="38"/>
      <c r="AS574" s="38" t="s">
        <v>366</v>
      </c>
      <c r="AT574" s="38" t="s">
        <v>367</v>
      </c>
      <c r="AU574" s="38"/>
      <c r="AV574" s="38" t="s">
        <v>325</v>
      </c>
      <c r="AW574" s="38"/>
      <c r="AX574" s="38"/>
      <c r="AY574" s="38"/>
      <c r="AZ574" s="38"/>
      <c r="BA574" s="38"/>
      <c r="BB574" s="38"/>
      <c r="BC574" s="38"/>
      <c r="BD574" s="38"/>
      <c r="BE574" s="38"/>
      <c r="BF574" s="41"/>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M574" s="38"/>
      <c r="CN574" s="38"/>
      <c r="CO574" s="38"/>
      <c r="CP574" s="38"/>
      <c r="CQ574" s="38"/>
      <c r="CR574" s="38"/>
      <c r="CS574" s="38"/>
      <c r="CT574" s="38"/>
      <c r="CU574" s="38"/>
      <c r="CV574" s="38"/>
      <c r="CW574" s="38"/>
      <c r="CX574" s="38"/>
      <c r="CY574" s="38"/>
      <c r="CZ574" s="38"/>
      <c r="DA574" s="38"/>
      <c r="DB574" s="38"/>
      <c r="DC574" s="38"/>
      <c r="DD574" s="38"/>
      <c r="DE574" s="38"/>
      <c r="DF574" s="38"/>
      <c r="DG574" s="38"/>
      <c r="DH574" s="38"/>
      <c r="DI574" s="38"/>
      <c r="DJ574" s="38"/>
      <c r="DK574" s="38"/>
      <c r="DL574" s="38"/>
      <c r="DM574" s="38"/>
      <c r="DN574" s="38"/>
      <c r="DO574" s="38"/>
      <c r="DP574" s="38"/>
      <c r="DQ574" s="38"/>
      <c r="DR574" s="38"/>
      <c r="DS574" s="38"/>
      <c r="DT574" s="38"/>
      <c r="DU574" s="38"/>
      <c r="DV574" s="38"/>
      <c r="DW574" s="38"/>
      <c r="DX574" s="38"/>
      <c r="DY574" s="38"/>
      <c r="DZ574" s="38"/>
      <c r="EA574" s="38"/>
      <c r="EB574" s="38"/>
      <c r="EC574" s="38"/>
      <c r="ED574" s="38"/>
      <c r="EE574" s="38"/>
      <c r="EF574" s="38"/>
      <c r="EG574" s="38"/>
      <c r="EH574" s="38"/>
      <c r="EI574" s="38"/>
      <c r="EJ574" s="38"/>
      <c r="EK574" s="38"/>
      <c r="EL574" s="38"/>
      <c r="EM574" s="38"/>
      <c r="EN574" s="38"/>
      <c r="EO574" s="38"/>
      <c r="EP574" s="38"/>
      <c r="EQ574" s="38"/>
      <c r="ER574" s="38"/>
      <c r="ES574" s="38"/>
      <c r="ET574" s="38"/>
      <c r="EU574" s="38"/>
      <c r="EV574" s="38"/>
      <c r="EW574" s="38"/>
      <c r="EX574" s="38"/>
      <c r="EY574" s="38"/>
      <c r="EZ574" s="38"/>
      <c r="FA574" s="38"/>
      <c r="FB574" s="38"/>
      <c r="FC574" s="38"/>
      <c r="FD574" s="38"/>
      <c r="FE574" s="38"/>
      <c r="FF574" s="38"/>
      <c r="FG574" s="38"/>
      <c r="FH574" s="38"/>
      <c r="FI574" s="38"/>
      <c r="FJ574" s="38"/>
      <c r="FK574" s="38"/>
      <c r="FL574" s="38"/>
      <c r="FM574" s="38"/>
      <c r="FN574" s="38"/>
      <c r="FO574" s="38"/>
      <c r="FP574" s="38"/>
      <c r="FQ574" s="38"/>
      <c r="FR574" s="38"/>
    </row>
    <row r="575" spans="1:174" ht="25.5" customHeight="1" x14ac:dyDescent="0.2">
      <c r="A575" s="38">
        <v>570</v>
      </c>
      <c r="B575" s="39">
        <v>46135.918749999997</v>
      </c>
      <c r="C575" s="39">
        <v>46135.922222222223</v>
      </c>
      <c r="D575" s="38" t="s">
        <v>293</v>
      </c>
      <c r="E575" s="38"/>
      <c r="F575" s="38"/>
      <c r="G575" s="38"/>
      <c r="H575" s="38"/>
      <c r="I575" s="38" t="s">
        <v>210</v>
      </c>
      <c r="J575" s="38"/>
      <c r="K575" s="38"/>
      <c r="L575" s="38" t="s">
        <v>816</v>
      </c>
      <c r="M575" s="38"/>
      <c r="N575" s="38"/>
      <c r="O575" s="40">
        <v>504560469</v>
      </c>
      <c r="P575" s="38"/>
      <c r="Q575" s="38"/>
      <c r="R575" s="38" t="s">
        <v>2604</v>
      </c>
      <c r="S575" s="38"/>
      <c r="T575" s="38"/>
      <c r="U575" s="38" t="s">
        <v>818</v>
      </c>
      <c r="V575" s="38"/>
      <c r="W575" s="38"/>
      <c r="X575" s="40">
        <v>85426839</v>
      </c>
      <c r="Y575" s="38"/>
      <c r="Z575" s="38"/>
      <c r="AA575" s="38" t="s">
        <v>819</v>
      </c>
      <c r="AB575" s="38"/>
      <c r="AC575" s="38"/>
      <c r="AD575" s="38" t="s">
        <v>262</v>
      </c>
      <c r="AE575" s="38"/>
      <c r="AF575" s="38"/>
      <c r="AG575" s="38" t="s">
        <v>237</v>
      </c>
      <c r="AH575" s="38"/>
      <c r="AI575" s="38"/>
      <c r="AJ575" s="38" t="s">
        <v>237</v>
      </c>
      <c r="AK575" s="38"/>
      <c r="AL575" s="38"/>
      <c r="AM575" s="38"/>
      <c r="AN575" s="38"/>
      <c r="AO575" s="38"/>
      <c r="AP575" s="38"/>
      <c r="AQ575" s="38"/>
      <c r="AR575" s="38"/>
      <c r="AS575" s="38"/>
      <c r="AT575" s="38"/>
      <c r="AU575" s="38"/>
      <c r="AV575" s="38"/>
      <c r="AW575" s="38"/>
      <c r="AX575" s="38"/>
      <c r="AY575" s="38"/>
      <c r="AZ575" s="38"/>
      <c r="BA575" s="38"/>
      <c r="BB575" s="38" t="s">
        <v>302</v>
      </c>
      <c r="BC575" s="38"/>
      <c r="BD575" s="38"/>
      <c r="BE575" s="38" t="s">
        <v>397</v>
      </c>
      <c r="BF575" s="41" t="s">
        <v>291</v>
      </c>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M575" s="38"/>
      <c r="CN575" s="38"/>
      <c r="CO575" s="38"/>
      <c r="CP575" s="38"/>
      <c r="CQ575" s="38"/>
      <c r="CR575" s="38"/>
      <c r="CS575" s="38"/>
      <c r="CT575" s="38"/>
      <c r="CU575" s="38"/>
      <c r="CV575" s="38"/>
      <c r="CW575" s="38"/>
      <c r="CX575" s="38"/>
      <c r="CY575" s="38"/>
      <c r="CZ575" s="38"/>
      <c r="DA575" s="38"/>
      <c r="DB575" s="38"/>
      <c r="DC575" s="38"/>
      <c r="DD575" s="38"/>
      <c r="DE575" s="38"/>
      <c r="DF575" s="38"/>
      <c r="DG575" s="38"/>
      <c r="DH575" s="38"/>
      <c r="DI575" s="38"/>
      <c r="DJ575" s="38"/>
      <c r="DK575" s="38"/>
      <c r="DL575" s="38"/>
      <c r="DM575" s="38"/>
      <c r="DN575" s="38"/>
      <c r="DO575" s="38"/>
      <c r="DP575" s="38"/>
      <c r="DQ575" s="38"/>
      <c r="DR575" s="38"/>
      <c r="DS575" s="38"/>
      <c r="DT575" s="38"/>
      <c r="DU575" s="38"/>
      <c r="DV575" s="38"/>
      <c r="DW575" s="38"/>
      <c r="DX575" s="38"/>
      <c r="DY575" s="38"/>
      <c r="DZ575" s="38"/>
      <c r="EA575" s="38"/>
      <c r="EB575" s="38"/>
      <c r="EC575" s="38"/>
      <c r="ED575" s="38"/>
      <c r="EE575" s="38"/>
      <c r="EF575" s="38"/>
      <c r="EG575" s="38"/>
      <c r="EH575" s="38"/>
      <c r="EI575" s="38"/>
      <c r="EJ575" s="38"/>
      <c r="EK575" s="38"/>
      <c r="EL575" s="38"/>
      <c r="EM575" s="38"/>
      <c r="EN575" s="38"/>
      <c r="EO575" s="38"/>
      <c r="EP575" s="38"/>
      <c r="EQ575" s="38"/>
      <c r="ER575" s="38"/>
      <c r="ES575" s="38"/>
      <c r="ET575" s="38"/>
      <c r="EU575" s="38"/>
      <c r="EV575" s="38"/>
      <c r="EW575" s="38"/>
      <c r="EX575" s="38"/>
      <c r="EY575" s="38"/>
      <c r="EZ575" s="38"/>
      <c r="FA575" s="38"/>
      <c r="FB575" s="38"/>
      <c r="FC575" s="38"/>
      <c r="FD575" s="38"/>
      <c r="FE575" s="38"/>
      <c r="FF575" s="38"/>
      <c r="FG575" s="38"/>
      <c r="FH575" s="38"/>
      <c r="FI575" s="38"/>
      <c r="FJ575" s="38"/>
      <c r="FK575" s="38"/>
      <c r="FL575" s="38"/>
      <c r="FM575" s="38"/>
      <c r="FN575" s="38"/>
      <c r="FO575" s="38"/>
      <c r="FP575" s="38"/>
      <c r="FQ575" s="38"/>
      <c r="FR575" s="38"/>
    </row>
    <row r="576" spans="1:174" ht="25.5" customHeight="1" x14ac:dyDescent="0.2">
      <c r="A576" s="38">
        <v>571</v>
      </c>
      <c r="B576" s="39">
        <v>46135.915972222218</v>
      </c>
      <c r="C576" s="39">
        <v>46135.924305555563</v>
      </c>
      <c r="D576" s="38" t="s">
        <v>293</v>
      </c>
      <c r="E576" s="38"/>
      <c r="F576" s="38"/>
      <c r="G576" s="38"/>
      <c r="H576" s="38"/>
      <c r="I576" s="38" t="s">
        <v>210</v>
      </c>
      <c r="J576" s="38"/>
      <c r="K576" s="38"/>
      <c r="L576" s="38" t="s">
        <v>2605</v>
      </c>
      <c r="M576" s="38"/>
      <c r="N576" s="38"/>
      <c r="O576" s="40">
        <v>603680079</v>
      </c>
      <c r="P576" s="38"/>
      <c r="Q576" s="38"/>
      <c r="R576" s="38" t="s">
        <v>2606</v>
      </c>
      <c r="S576" s="38"/>
      <c r="T576" s="38"/>
      <c r="U576" s="38" t="s">
        <v>2607</v>
      </c>
      <c r="V576" s="38"/>
      <c r="W576" s="38"/>
      <c r="X576" s="40">
        <v>87412724</v>
      </c>
      <c r="Y576" s="38"/>
      <c r="Z576" s="38"/>
      <c r="AA576" s="38" t="s">
        <v>2608</v>
      </c>
      <c r="AB576" s="38"/>
      <c r="AC576" s="38"/>
      <c r="AD576" s="38" t="s">
        <v>262</v>
      </c>
      <c r="AE576" s="38"/>
      <c r="AF576" s="38"/>
      <c r="AG576" s="38" t="s">
        <v>239</v>
      </c>
      <c r="AH576" s="38"/>
      <c r="AI576" s="38"/>
      <c r="AJ576" s="38" t="s">
        <v>239</v>
      </c>
      <c r="AK576" s="38"/>
      <c r="AL576" s="38"/>
      <c r="AM576" s="38"/>
      <c r="AN576" s="38"/>
      <c r="AO576" s="38"/>
      <c r="AP576" s="38"/>
      <c r="AQ576" s="38"/>
      <c r="AR576" s="38"/>
      <c r="AS576" s="38"/>
      <c r="AT576" s="38"/>
      <c r="AU576" s="38"/>
      <c r="AV576" s="38"/>
      <c r="AW576" s="38"/>
      <c r="AX576" s="38"/>
      <c r="AY576" s="38"/>
      <c r="AZ576" s="38"/>
      <c r="BA576" s="38"/>
      <c r="BB576" s="38"/>
      <c r="BC576" s="38"/>
      <c r="BD576" s="38"/>
      <c r="BE576" s="38" t="s">
        <v>397</v>
      </c>
      <c r="BF576" s="41" t="s">
        <v>291</v>
      </c>
      <c r="BG576" s="38"/>
      <c r="BH576" s="38" t="s">
        <v>317</v>
      </c>
      <c r="BI576" s="38"/>
      <c r="BJ576" s="38"/>
      <c r="BK576" s="38" t="s">
        <v>375</v>
      </c>
      <c r="BL576" s="38" t="s">
        <v>467</v>
      </c>
      <c r="BM576" s="38" t="s">
        <v>632</v>
      </c>
      <c r="BN576" s="38" t="s">
        <v>370</v>
      </c>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M576" s="38"/>
      <c r="CN576" s="38"/>
      <c r="CO576" s="38"/>
      <c r="CP576" s="38"/>
      <c r="CQ576" s="38"/>
      <c r="CR576" s="38"/>
      <c r="CS576" s="38"/>
      <c r="CT576" s="38"/>
      <c r="CU576" s="38"/>
      <c r="CV576" s="38"/>
      <c r="CW576" s="38"/>
      <c r="CX576" s="38"/>
      <c r="CY576" s="38"/>
      <c r="CZ576" s="38"/>
      <c r="DA576" s="38"/>
      <c r="DB576" s="38"/>
      <c r="DC576" s="38"/>
      <c r="DD576" s="38"/>
      <c r="DE576" s="38"/>
      <c r="DF576" s="38"/>
      <c r="DG576" s="38"/>
      <c r="DH576" s="38"/>
      <c r="DI576" s="38"/>
      <c r="DJ576" s="38"/>
      <c r="DK576" s="38"/>
      <c r="DL576" s="38"/>
      <c r="DM576" s="38"/>
      <c r="DN576" s="38"/>
      <c r="DO576" s="38"/>
      <c r="DP576" s="38"/>
      <c r="DQ576" s="38"/>
      <c r="DR576" s="38"/>
      <c r="DS576" s="38"/>
      <c r="DT576" s="38"/>
      <c r="DU576" s="38"/>
      <c r="DV576" s="38"/>
      <c r="DW576" s="38"/>
      <c r="DX576" s="38"/>
      <c r="DY576" s="38"/>
      <c r="DZ576" s="38"/>
      <c r="EA576" s="38"/>
      <c r="EB576" s="38"/>
      <c r="EC576" s="38"/>
      <c r="ED576" s="38"/>
      <c r="EE576" s="38"/>
      <c r="EF576" s="38"/>
      <c r="EG576" s="38"/>
      <c r="EH576" s="38"/>
      <c r="EI576" s="38"/>
      <c r="EJ576" s="38"/>
      <c r="EK576" s="38"/>
      <c r="EL576" s="38"/>
      <c r="EM576" s="38"/>
      <c r="EN576" s="38"/>
      <c r="EO576" s="38"/>
      <c r="EP576" s="38"/>
      <c r="EQ576" s="38"/>
      <c r="ER576" s="38"/>
      <c r="ES576" s="38"/>
      <c r="ET576" s="38"/>
      <c r="EU576" s="38"/>
      <c r="EV576" s="38"/>
      <c r="EW576" s="38"/>
      <c r="EX576" s="38"/>
      <c r="EY576" s="38"/>
      <c r="EZ576" s="38"/>
      <c r="FA576" s="38"/>
      <c r="FB576" s="38"/>
      <c r="FC576" s="38"/>
      <c r="FD576" s="38"/>
      <c r="FE576" s="38"/>
      <c r="FF576" s="38"/>
      <c r="FG576" s="38"/>
      <c r="FH576" s="38"/>
      <c r="FI576" s="38"/>
      <c r="FJ576" s="38"/>
      <c r="FK576" s="38"/>
      <c r="FL576" s="38"/>
      <c r="FM576" s="38"/>
      <c r="FN576" s="38"/>
      <c r="FO576" s="38"/>
      <c r="FP576" s="38"/>
      <c r="FQ576" s="38"/>
      <c r="FR576" s="38"/>
    </row>
    <row r="577" spans="1:174" ht="25.5" customHeight="1" x14ac:dyDescent="0.2">
      <c r="A577" s="38">
        <v>572</v>
      </c>
      <c r="B577" s="39">
        <v>46135.981249999997</v>
      </c>
      <c r="C577" s="39">
        <v>46135.993750000001</v>
      </c>
      <c r="D577" s="38" t="s">
        <v>293</v>
      </c>
      <c r="E577" s="38"/>
      <c r="F577" s="38"/>
      <c r="G577" s="38"/>
      <c r="H577" s="38"/>
      <c r="I577" s="38" t="s">
        <v>210</v>
      </c>
      <c r="J577" s="38"/>
      <c r="K577" s="38"/>
      <c r="L577" s="38" t="s">
        <v>2609</v>
      </c>
      <c r="M577" s="38"/>
      <c r="N577" s="38"/>
      <c r="O577" s="40">
        <v>207290226</v>
      </c>
      <c r="P577" s="38"/>
      <c r="Q577" s="38"/>
      <c r="R577" s="38" t="s">
        <v>2610</v>
      </c>
      <c r="S577" s="38"/>
      <c r="T577" s="38"/>
      <c r="U577" s="38" t="s">
        <v>2611</v>
      </c>
      <c r="V577" s="38"/>
      <c r="W577" s="38"/>
      <c r="X577" s="40" t="s">
        <v>2612</v>
      </c>
      <c r="Y577" s="38"/>
      <c r="Z577" s="38"/>
      <c r="AA577" s="38" t="s">
        <v>850</v>
      </c>
      <c r="AB577" s="38"/>
      <c r="AC577" s="38"/>
      <c r="AD577" s="38" t="s">
        <v>262</v>
      </c>
      <c r="AE577" s="38"/>
      <c r="AF577" s="38"/>
      <c r="AG577" s="38" t="s">
        <v>239</v>
      </c>
      <c r="AH577" s="38"/>
      <c r="AI577" s="38"/>
      <c r="AJ577" s="38" t="s">
        <v>239</v>
      </c>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41"/>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M577" s="38"/>
      <c r="CN577" s="38"/>
      <c r="CO577" s="38"/>
      <c r="CP577" s="38"/>
      <c r="CQ577" s="38"/>
      <c r="CR577" s="38"/>
      <c r="CS577" s="38"/>
      <c r="CT577" s="38"/>
      <c r="CU577" s="38"/>
      <c r="CV577" s="38"/>
      <c r="CW577" s="38"/>
      <c r="CX577" s="38"/>
      <c r="CY577" s="38"/>
      <c r="CZ577" s="38"/>
      <c r="DA577" s="38"/>
      <c r="DB577" s="38"/>
      <c r="DC577" s="38"/>
      <c r="DD577" s="38"/>
      <c r="DE577" s="38"/>
      <c r="DF577" s="38"/>
      <c r="DG577" s="38"/>
      <c r="DH577" s="38"/>
      <c r="DI577" s="38"/>
      <c r="DJ577" s="38"/>
      <c r="DK577" s="38"/>
      <c r="DL577" s="38"/>
      <c r="DM577" s="38"/>
      <c r="DN577" s="38"/>
      <c r="DO577" s="38"/>
      <c r="DP577" s="38"/>
      <c r="DQ577" s="38"/>
      <c r="DR577" s="38"/>
      <c r="DS577" s="38"/>
      <c r="DT577" s="38"/>
      <c r="DU577" s="38"/>
      <c r="DV577" s="38"/>
      <c r="DW577" s="38"/>
      <c r="DX577" s="38"/>
      <c r="DY577" s="38"/>
      <c r="DZ577" s="38"/>
      <c r="EA577" s="38"/>
      <c r="EB577" s="38"/>
      <c r="EC577" s="38"/>
      <c r="ED577" s="38"/>
      <c r="EE577" s="38"/>
      <c r="EF577" s="38"/>
      <c r="EG577" s="38"/>
      <c r="EH577" s="38"/>
      <c r="EI577" s="38"/>
      <c r="EJ577" s="38"/>
      <c r="EK577" s="38"/>
      <c r="EL577" s="38"/>
      <c r="EM577" s="38"/>
      <c r="EN577" s="38"/>
      <c r="EO577" s="38"/>
      <c r="EP577" s="38"/>
      <c r="EQ577" s="38"/>
      <c r="ER577" s="38"/>
      <c r="ES577" s="38"/>
      <c r="ET577" s="38"/>
      <c r="EU577" s="38"/>
      <c r="EV577" s="38"/>
      <c r="EW577" s="38" t="s">
        <v>612</v>
      </c>
      <c r="EX577" s="38"/>
      <c r="EY577" s="38"/>
      <c r="EZ577" s="38" t="s">
        <v>615</v>
      </c>
      <c r="FA577" s="38" t="s">
        <v>379</v>
      </c>
      <c r="FB577" s="38" t="s">
        <v>380</v>
      </c>
      <c r="FC577" s="38"/>
      <c r="FD577" s="38"/>
      <c r="FE577" s="38"/>
      <c r="FF577" s="38" t="s">
        <v>616</v>
      </c>
      <c r="FG577" s="38" t="s">
        <v>379</v>
      </c>
      <c r="FH577" s="38" t="s">
        <v>380</v>
      </c>
      <c r="FI577" s="38"/>
      <c r="FJ577" s="38"/>
      <c r="FK577" s="38"/>
      <c r="FL577" s="38"/>
      <c r="FM577" s="38"/>
      <c r="FN577" s="38"/>
      <c r="FO577" s="38" t="s">
        <v>619</v>
      </c>
      <c r="FP577" s="38" t="s">
        <v>620</v>
      </c>
      <c r="FQ577" s="38"/>
      <c r="FR577" s="38"/>
    </row>
    <row r="578" spans="1:174" ht="25.5" customHeight="1" x14ac:dyDescent="0.2">
      <c r="A578" s="38">
        <v>573</v>
      </c>
      <c r="B578" s="39">
        <v>46136.208333333343</v>
      </c>
      <c r="C578" s="39">
        <v>46136.213888888888</v>
      </c>
      <c r="D578" s="38" t="s">
        <v>293</v>
      </c>
      <c r="E578" s="38"/>
      <c r="F578" s="38"/>
      <c r="G578" s="38"/>
      <c r="H578" s="38"/>
      <c r="I578" s="38" t="s">
        <v>210</v>
      </c>
      <c r="J578" s="38"/>
      <c r="K578" s="38"/>
      <c r="L578" s="38" t="s">
        <v>2613</v>
      </c>
      <c r="M578" s="38"/>
      <c r="N578" s="38"/>
      <c r="O578" s="40">
        <v>604960162</v>
      </c>
      <c r="P578" s="38"/>
      <c r="Q578" s="38"/>
      <c r="R578" s="38" t="s">
        <v>2614</v>
      </c>
      <c r="S578" s="38"/>
      <c r="T578" s="38"/>
      <c r="U578" s="38" t="s">
        <v>2615</v>
      </c>
      <c r="V578" s="38"/>
      <c r="W578" s="38"/>
      <c r="X578" s="40">
        <v>60251027</v>
      </c>
      <c r="Y578" s="38"/>
      <c r="Z578" s="38"/>
      <c r="AA578" s="38" t="s">
        <v>2616</v>
      </c>
      <c r="AB578" s="38"/>
      <c r="AC578" s="38"/>
      <c r="AD578" s="38" t="s">
        <v>262</v>
      </c>
      <c r="AE578" s="38"/>
      <c r="AF578" s="38"/>
      <c r="AG578" s="38" t="s">
        <v>237</v>
      </c>
      <c r="AH578" s="38"/>
      <c r="AI578" s="38"/>
      <c r="AJ578" s="38" t="s">
        <v>237</v>
      </c>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41"/>
      <c r="BG578" s="38"/>
      <c r="BH578" s="38"/>
      <c r="BI578" s="38"/>
      <c r="BJ578" s="38"/>
      <c r="BK578" s="38"/>
      <c r="BL578" s="38"/>
      <c r="BM578" s="38"/>
      <c r="BN578" s="38"/>
      <c r="BO578" s="38"/>
      <c r="BP578" s="38"/>
      <c r="BQ578" s="38"/>
      <c r="BR578" s="38"/>
      <c r="BS578" s="38"/>
      <c r="BT578" s="38" t="s">
        <v>398</v>
      </c>
      <c r="BU578" s="38"/>
      <c r="BV578" s="38"/>
      <c r="BW578" s="38"/>
      <c r="BX578" s="38"/>
      <c r="BY578" s="38"/>
      <c r="BZ578" s="38"/>
      <c r="CA578" s="38"/>
      <c r="CB578" s="38"/>
      <c r="CC578" s="38"/>
      <c r="CD578" s="38"/>
      <c r="CE578" s="38"/>
      <c r="CF578" s="38"/>
      <c r="CG578" s="38"/>
      <c r="CH578" s="38"/>
      <c r="CI578" s="38"/>
      <c r="CJ578" s="38"/>
      <c r="CK578" s="38"/>
      <c r="CL578" s="38"/>
      <c r="CM578" s="38"/>
      <c r="CN578" s="38"/>
      <c r="CO578" s="38"/>
      <c r="CP578" s="38"/>
      <c r="CQ578" s="38"/>
      <c r="CR578" s="38"/>
      <c r="CS578" s="38"/>
      <c r="CT578" s="38"/>
      <c r="CU578" s="38"/>
      <c r="CV578" s="38"/>
      <c r="CW578" s="38"/>
      <c r="CX578" s="38"/>
      <c r="CY578" s="38"/>
      <c r="CZ578" s="38"/>
      <c r="DA578" s="38"/>
      <c r="DB578" s="38"/>
      <c r="DC578" s="38"/>
      <c r="DD578" s="38"/>
      <c r="DE578" s="38"/>
      <c r="DF578" s="38"/>
      <c r="DG578" s="38"/>
      <c r="DH578" s="38"/>
      <c r="DI578" s="38"/>
      <c r="DJ578" s="38"/>
      <c r="DK578" s="38"/>
      <c r="DL578" s="38"/>
      <c r="DM578" s="38"/>
      <c r="DN578" s="38"/>
      <c r="DO578" s="38"/>
      <c r="DP578" s="38"/>
      <c r="DQ578" s="38"/>
      <c r="DR578" s="38"/>
      <c r="DS578" s="38"/>
      <c r="DT578" s="38"/>
      <c r="DU578" s="38"/>
      <c r="DV578" s="38"/>
      <c r="DW578" s="38"/>
      <c r="DX578" s="38"/>
      <c r="DY578" s="38"/>
      <c r="DZ578" s="38"/>
      <c r="EA578" s="38"/>
      <c r="EB578" s="38"/>
      <c r="EC578" s="38"/>
      <c r="ED578" s="38"/>
      <c r="EE578" s="38"/>
      <c r="EF578" s="38"/>
      <c r="EG578" s="38"/>
      <c r="EH578" s="38"/>
      <c r="EI578" s="38"/>
      <c r="EJ578" s="38"/>
      <c r="EK578" s="38"/>
      <c r="EL578" s="38"/>
      <c r="EM578" s="38"/>
      <c r="EN578" s="38"/>
      <c r="EO578" s="38"/>
      <c r="EP578" s="38"/>
      <c r="EQ578" s="38"/>
      <c r="ER578" s="38"/>
      <c r="ES578" s="38"/>
      <c r="ET578" s="38"/>
      <c r="EU578" s="38"/>
      <c r="EV578" s="38"/>
      <c r="EW578" s="38"/>
      <c r="EX578" s="38"/>
      <c r="EY578" s="38"/>
      <c r="EZ578" s="38"/>
      <c r="FA578" s="38"/>
      <c r="FB578" s="38"/>
      <c r="FC578" s="38"/>
      <c r="FD578" s="38"/>
      <c r="FE578" s="38"/>
      <c r="FF578" s="38"/>
      <c r="FG578" s="38"/>
      <c r="FH578" s="38"/>
      <c r="FI578" s="38"/>
      <c r="FJ578" s="38"/>
      <c r="FK578" s="38"/>
      <c r="FL578" s="38"/>
      <c r="FM578" s="38"/>
      <c r="FN578" s="38"/>
      <c r="FO578" s="38"/>
      <c r="FP578" s="38"/>
      <c r="FQ578" s="38"/>
      <c r="FR578" s="38"/>
    </row>
    <row r="579" spans="1:174" ht="25.5" customHeight="1" x14ac:dyDescent="0.2">
      <c r="A579" s="38">
        <v>574</v>
      </c>
      <c r="B579" s="39">
        <v>46136.365972222222</v>
      </c>
      <c r="C579" s="39">
        <v>46136.367361111108</v>
      </c>
      <c r="D579" s="38" t="s">
        <v>293</v>
      </c>
      <c r="E579" s="38"/>
      <c r="F579" s="38"/>
      <c r="G579" s="38"/>
      <c r="H579" s="38"/>
      <c r="I579" s="38" t="s">
        <v>210</v>
      </c>
      <c r="J579" s="38"/>
      <c r="K579" s="38"/>
      <c r="L579" s="38" t="s">
        <v>2617</v>
      </c>
      <c r="M579" s="38"/>
      <c r="N579" s="38"/>
      <c r="O579" s="40">
        <v>703060030</v>
      </c>
      <c r="P579" s="38"/>
      <c r="Q579" s="38"/>
      <c r="R579" s="38" t="s">
        <v>2618</v>
      </c>
      <c r="S579" s="38"/>
      <c r="T579" s="38"/>
      <c r="U579" s="38" t="s">
        <v>2619</v>
      </c>
      <c r="V579" s="38"/>
      <c r="W579" s="38"/>
      <c r="X579" s="40">
        <v>61834675</v>
      </c>
      <c r="Y579" s="38"/>
      <c r="Z579" s="38"/>
      <c r="AA579" s="38" t="s">
        <v>563</v>
      </c>
      <c r="AB579" s="38"/>
      <c r="AC579" s="38"/>
      <c r="AD579" s="38" t="s">
        <v>262</v>
      </c>
      <c r="AE579" s="38"/>
      <c r="AF579" s="38"/>
      <c r="AG579" s="38"/>
      <c r="AH579" s="38"/>
      <c r="AI579" s="38"/>
      <c r="AJ579" s="38" t="s">
        <v>237</v>
      </c>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41"/>
      <c r="BG579" s="38"/>
      <c r="BH579" s="38"/>
      <c r="BI579" s="38"/>
      <c r="BJ579" s="38"/>
      <c r="BK579" s="38" t="s">
        <v>375</v>
      </c>
      <c r="BL579" s="38" t="s">
        <v>291</v>
      </c>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M579" s="38"/>
      <c r="CN579" s="38"/>
      <c r="CO579" s="38" t="s">
        <v>465</v>
      </c>
      <c r="CP579" s="38"/>
      <c r="CQ579" s="38"/>
      <c r="CR579" s="38" t="s">
        <v>514</v>
      </c>
      <c r="CS579" s="38"/>
      <c r="CT579" s="38"/>
      <c r="CU579" s="38"/>
      <c r="CV579" s="38"/>
      <c r="CW579" s="38"/>
      <c r="CX579" s="38"/>
      <c r="CY579" s="38"/>
      <c r="CZ579" s="38"/>
      <c r="DA579" s="38" t="s">
        <v>384</v>
      </c>
      <c r="DB579" s="38" t="s">
        <v>379</v>
      </c>
      <c r="DC579" s="38" t="s">
        <v>385</v>
      </c>
      <c r="DD579" s="38"/>
      <c r="DE579" s="38"/>
      <c r="DF579" s="38"/>
      <c r="DG579" s="38"/>
      <c r="DH579" s="38"/>
      <c r="DI579" s="38"/>
      <c r="DJ579" s="38"/>
      <c r="DK579" s="38"/>
      <c r="DL579" s="38"/>
      <c r="DM579" s="38" t="s">
        <v>307</v>
      </c>
      <c r="DN579" s="38"/>
      <c r="DO579" s="38"/>
      <c r="DP579" s="38"/>
      <c r="DQ579" s="38"/>
      <c r="DR579" s="38"/>
      <c r="DS579" s="38"/>
      <c r="DT579" s="38"/>
      <c r="DU579" s="38"/>
      <c r="DV579" s="38"/>
      <c r="DW579" s="38"/>
      <c r="DX579" s="38"/>
      <c r="DY579" s="38"/>
      <c r="DZ579" s="38"/>
      <c r="EA579" s="38"/>
      <c r="EB579" s="38"/>
      <c r="EC579" s="38"/>
      <c r="ED579" s="38"/>
      <c r="EE579" s="38"/>
      <c r="EF579" s="38"/>
      <c r="EG579" s="38"/>
      <c r="EH579" s="38"/>
      <c r="EI579" s="38"/>
      <c r="EJ579" s="38"/>
      <c r="EK579" s="38"/>
      <c r="EL579" s="38"/>
      <c r="EM579" s="38"/>
      <c r="EN579" s="38"/>
      <c r="EO579" s="38"/>
      <c r="EP579" s="38"/>
      <c r="EQ579" s="38"/>
      <c r="ER579" s="38"/>
      <c r="ES579" s="38"/>
      <c r="ET579" s="38"/>
      <c r="EU579" s="38"/>
      <c r="EV579" s="38"/>
      <c r="EW579" s="38"/>
      <c r="EX579" s="38"/>
      <c r="EY579" s="38"/>
      <c r="EZ579" s="38"/>
      <c r="FA579" s="38"/>
      <c r="FB579" s="38"/>
      <c r="FC579" s="38"/>
      <c r="FD579" s="38"/>
      <c r="FE579" s="38"/>
      <c r="FF579" s="38"/>
      <c r="FG579" s="38"/>
      <c r="FH579" s="38"/>
      <c r="FI579" s="38"/>
      <c r="FJ579" s="38"/>
      <c r="FK579" s="38"/>
      <c r="FL579" s="38"/>
      <c r="FM579" s="38"/>
      <c r="FN579" s="38"/>
      <c r="FO579" s="38"/>
      <c r="FP579" s="38"/>
      <c r="FQ579" s="38"/>
      <c r="FR579" s="38"/>
    </row>
    <row r="580" spans="1:174" ht="25.5" customHeight="1" x14ac:dyDescent="0.2">
      <c r="A580" s="38">
        <v>575</v>
      </c>
      <c r="B580" s="39">
        <v>46136.370138888888</v>
      </c>
      <c r="C580" s="39">
        <v>46136.375694444447</v>
      </c>
      <c r="D580" s="38" t="s">
        <v>293</v>
      </c>
      <c r="E580" s="38"/>
      <c r="F580" s="38"/>
      <c r="G580" s="38"/>
      <c r="H580" s="38"/>
      <c r="I580" s="38" t="s">
        <v>210</v>
      </c>
      <c r="J580" s="38"/>
      <c r="K580" s="38"/>
      <c r="L580" s="38" t="s">
        <v>2620</v>
      </c>
      <c r="M580" s="38"/>
      <c r="N580" s="38"/>
      <c r="O580" s="40">
        <v>118860852</v>
      </c>
      <c r="P580" s="38"/>
      <c r="Q580" s="38"/>
      <c r="R580" s="38" t="s">
        <v>2621</v>
      </c>
      <c r="S580" s="38"/>
      <c r="T580" s="38"/>
      <c r="U580" s="38" t="s">
        <v>2622</v>
      </c>
      <c r="V580" s="38"/>
      <c r="W580" s="38"/>
      <c r="X580" s="40" t="s">
        <v>2623</v>
      </c>
      <c r="Y580" s="38"/>
      <c r="Z580" s="38"/>
      <c r="AA580" s="38" t="s">
        <v>2624</v>
      </c>
      <c r="AB580" s="38"/>
      <c r="AC580" s="38"/>
      <c r="AD580" s="38" t="s">
        <v>262</v>
      </c>
      <c r="AE580" s="38"/>
      <c r="AF580" s="38"/>
      <c r="AG580" s="38" t="s">
        <v>239</v>
      </c>
      <c r="AH580" s="38"/>
      <c r="AI580" s="38"/>
      <c r="AJ580" s="38" t="s">
        <v>239</v>
      </c>
      <c r="AK580" s="38"/>
      <c r="AL580" s="38"/>
      <c r="AM580" s="38"/>
      <c r="AN580" s="38"/>
      <c r="AO580" s="38"/>
      <c r="AP580" s="38"/>
      <c r="AQ580" s="38"/>
      <c r="AR580" s="38"/>
      <c r="AS580" s="38"/>
      <c r="AT580" s="38"/>
      <c r="AU580" s="38"/>
      <c r="AV580" s="38"/>
      <c r="AW580" s="38"/>
      <c r="AX580" s="38"/>
      <c r="AY580" s="38"/>
      <c r="AZ580" s="38"/>
      <c r="BA580" s="38"/>
      <c r="BB580" s="38"/>
      <c r="BC580" s="38"/>
      <c r="BD580" s="38"/>
      <c r="BE580" s="38" t="s">
        <v>397</v>
      </c>
      <c r="BF580" s="41" t="s">
        <v>291</v>
      </c>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M580" s="38"/>
      <c r="CN580" s="38"/>
      <c r="CO580" s="38"/>
      <c r="CP580" s="38"/>
      <c r="CQ580" s="38"/>
      <c r="CR580" s="38"/>
      <c r="CS580" s="38"/>
      <c r="CT580" s="38"/>
      <c r="CU580" s="38"/>
      <c r="CV580" s="38"/>
      <c r="CW580" s="38"/>
      <c r="CX580" s="38"/>
      <c r="CY580" s="38"/>
      <c r="CZ580" s="38"/>
      <c r="DA580" s="38"/>
      <c r="DB580" s="38"/>
      <c r="DC580" s="38"/>
      <c r="DD580" s="38"/>
      <c r="DE580" s="38"/>
      <c r="DF580" s="38"/>
      <c r="DG580" s="38"/>
      <c r="DH580" s="38"/>
      <c r="DI580" s="38"/>
      <c r="DJ580" s="38"/>
      <c r="DK580" s="38"/>
      <c r="DL580" s="38"/>
      <c r="DM580" s="38"/>
      <c r="DN580" s="38"/>
      <c r="DO580" s="38"/>
      <c r="DP580" s="38"/>
      <c r="DQ580" s="38"/>
      <c r="DR580" s="38"/>
      <c r="DS580" s="38"/>
      <c r="DT580" s="38"/>
      <c r="DU580" s="38"/>
      <c r="DV580" s="38"/>
      <c r="DW580" s="38"/>
      <c r="DX580" s="38"/>
      <c r="DY580" s="38"/>
      <c r="DZ580" s="38"/>
      <c r="EA580" s="38"/>
      <c r="EB580" s="38"/>
      <c r="EC580" s="38"/>
      <c r="ED580" s="38"/>
      <c r="EE580" s="38"/>
      <c r="EF580" s="38"/>
      <c r="EG580" s="38"/>
      <c r="EH580" s="38"/>
      <c r="EI580" s="38"/>
      <c r="EJ580" s="38"/>
      <c r="EK580" s="38"/>
      <c r="EL580" s="38"/>
      <c r="EM580" s="38"/>
      <c r="EN580" s="38"/>
      <c r="EO580" s="38"/>
      <c r="EP580" s="38"/>
      <c r="EQ580" s="38"/>
      <c r="ER580" s="38"/>
      <c r="ES580" s="38"/>
      <c r="ET580" s="38"/>
      <c r="EU580" s="38"/>
      <c r="EV580" s="38"/>
      <c r="EW580" s="38"/>
      <c r="EX580" s="38"/>
      <c r="EY580" s="38"/>
      <c r="EZ580" s="38"/>
      <c r="FA580" s="38"/>
      <c r="FB580" s="38"/>
      <c r="FC580" s="38"/>
      <c r="FD580" s="38"/>
      <c r="FE580" s="38"/>
      <c r="FF580" s="38"/>
      <c r="FG580" s="38"/>
      <c r="FH580" s="38"/>
      <c r="FI580" s="38"/>
      <c r="FJ580" s="38"/>
      <c r="FK580" s="38"/>
      <c r="FL580" s="38"/>
      <c r="FM580" s="38"/>
      <c r="FN580" s="38"/>
      <c r="FO580" s="38"/>
      <c r="FP580" s="38"/>
      <c r="FQ580" s="38"/>
      <c r="FR580" s="38"/>
    </row>
    <row r="581" spans="1:174" ht="25.5" customHeight="1" x14ac:dyDescent="0.2">
      <c r="A581" s="38">
        <v>576</v>
      </c>
      <c r="B581" s="39">
        <v>46136.522222222222</v>
      </c>
      <c r="C581" s="39">
        <v>46136.530555555553</v>
      </c>
      <c r="D581" s="38" t="s">
        <v>293</v>
      </c>
      <c r="E581" s="38"/>
      <c r="F581" s="38"/>
      <c r="G581" s="38"/>
      <c r="H581" s="38"/>
      <c r="I581" s="38" t="s">
        <v>210</v>
      </c>
      <c r="J581" s="38"/>
      <c r="K581" s="38"/>
      <c r="L581" s="38" t="s">
        <v>2625</v>
      </c>
      <c r="M581" s="38"/>
      <c r="N581" s="38"/>
      <c r="O581" s="40">
        <v>703020832</v>
      </c>
      <c r="P581" s="38"/>
      <c r="Q581" s="38"/>
      <c r="R581" s="38" t="s">
        <v>2626</v>
      </c>
      <c r="S581" s="38"/>
      <c r="T581" s="38"/>
      <c r="U581" s="38" t="s">
        <v>2627</v>
      </c>
      <c r="V581" s="38"/>
      <c r="W581" s="38"/>
      <c r="X581" s="40" t="s">
        <v>2628</v>
      </c>
      <c r="Y581" s="38"/>
      <c r="Z581" s="38"/>
      <c r="AA581" s="38" t="s">
        <v>563</v>
      </c>
      <c r="AB581" s="38"/>
      <c r="AC581" s="38"/>
      <c r="AD581" s="38" t="s">
        <v>262</v>
      </c>
      <c r="AE581" s="38"/>
      <c r="AF581" s="38"/>
      <c r="AG581" s="38" t="s">
        <v>239</v>
      </c>
      <c r="AH581" s="38"/>
      <c r="AI581" s="38"/>
      <c r="AJ581" s="38" t="s">
        <v>239</v>
      </c>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41"/>
      <c r="BG581" s="38"/>
      <c r="BH581" s="38"/>
      <c r="BI581" s="38"/>
      <c r="BJ581" s="38"/>
      <c r="BK581" s="38" t="s">
        <v>375</v>
      </c>
      <c r="BL581" s="38" t="s">
        <v>517</v>
      </c>
      <c r="BM581" s="38" t="s">
        <v>1154</v>
      </c>
      <c r="BN581" s="38"/>
      <c r="BO581" s="38"/>
      <c r="BP581" s="38"/>
      <c r="BQ581" s="38" t="s">
        <v>327</v>
      </c>
      <c r="BR581" s="38" t="s">
        <v>292</v>
      </c>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t="s">
        <v>465</v>
      </c>
      <c r="CP581" s="38"/>
      <c r="CQ581" s="38"/>
      <c r="CR581" s="38"/>
      <c r="CS581" s="38"/>
      <c r="CT581" s="38"/>
      <c r="CU581" s="38"/>
      <c r="CV581" s="38"/>
      <c r="CW581" s="38"/>
      <c r="CX581" s="38"/>
      <c r="CY581" s="38"/>
      <c r="CZ581" s="38"/>
      <c r="DA581" s="38"/>
      <c r="DB581" s="38"/>
      <c r="DC581" s="38"/>
      <c r="DD581" s="38"/>
      <c r="DE581" s="38"/>
      <c r="DF581" s="38"/>
      <c r="DG581" s="38"/>
      <c r="DH581" s="38"/>
      <c r="DI581" s="38"/>
      <c r="DJ581" s="38"/>
      <c r="DK581" s="38"/>
      <c r="DL581" s="38"/>
      <c r="DM581" s="38" t="s">
        <v>307</v>
      </c>
      <c r="DN581" s="38"/>
      <c r="DO581" s="38"/>
      <c r="DP581" s="38"/>
      <c r="DQ581" s="38"/>
      <c r="DR581" s="38"/>
      <c r="DS581" s="38"/>
      <c r="DT581" s="38"/>
      <c r="DU581" s="38"/>
      <c r="DV581" s="38"/>
      <c r="DW581" s="38"/>
      <c r="DX581" s="38"/>
      <c r="DY581" s="38"/>
      <c r="DZ581" s="38"/>
      <c r="EA581" s="38"/>
      <c r="EB581" s="38"/>
      <c r="EC581" s="38"/>
      <c r="ED581" s="38"/>
      <c r="EE581" s="38"/>
      <c r="EF581" s="38"/>
      <c r="EG581" s="38"/>
      <c r="EH581" s="38"/>
      <c r="EI581" s="38"/>
      <c r="EJ581" s="38"/>
      <c r="EK581" s="38"/>
      <c r="EL581" s="38"/>
      <c r="EM581" s="38"/>
      <c r="EN581" s="38"/>
      <c r="EO581" s="38"/>
      <c r="EP581" s="38"/>
      <c r="EQ581" s="38"/>
      <c r="ER581" s="38"/>
      <c r="ES581" s="38"/>
      <c r="ET581" s="38"/>
      <c r="EU581" s="38"/>
      <c r="EV581" s="38"/>
      <c r="EW581" s="38"/>
      <c r="EX581" s="38"/>
      <c r="EY581" s="38"/>
      <c r="EZ581" s="38"/>
      <c r="FA581" s="38"/>
      <c r="FB581" s="38"/>
      <c r="FC581" s="38"/>
      <c r="FD581" s="38"/>
      <c r="FE581" s="38"/>
      <c r="FF581" s="38"/>
      <c r="FG581" s="38"/>
      <c r="FH581" s="38"/>
      <c r="FI581" s="38"/>
      <c r="FJ581" s="38"/>
      <c r="FK581" s="38"/>
      <c r="FL581" s="38"/>
      <c r="FM581" s="38"/>
      <c r="FN581" s="38"/>
      <c r="FO581" s="38"/>
      <c r="FP581" s="38"/>
      <c r="FQ581" s="38"/>
      <c r="FR581" s="38"/>
    </row>
    <row r="582" spans="1:174" ht="25.5" customHeight="1" x14ac:dyDescent="0.2">
      <c r="A582" s="38">
        <v>577</v>
      </c>
      <c r="B582" s="39">
        <v>46136.633333333331</v>
      </c>
      <c r="C582" s="39">
        <v>46136.636111111111</v>
      </c>
      <c r="D582" s="38" t="s">
        <v>293</v>
      </c>
      <c r="E582" s="38"/>
      <c r="F582" s="38"/>
      <c r="G582" s="38"/>
      <c r="H582" s="38"/>
      <c r="I582" s="38" t="s">
        <v>210</v>
      </c>
      <c r="J582" s="38"/>
      <c r="K582" s="38"/>
      <c r="L582" s="38" t="s">
        <v>2629</v>
      </c>
      <c r="M582" s="38"/>
      <c r="N582" s="38"/>
      <c r="O582" s="40">
        <v>118050380</v>
      </c>
      <c r="P582" s="38"/>
      <c r="Q582" s="38"/>
      <c r="R582" s="38" t="s">
        <v>2630</v>
      </c>
      <c r="S582" s="38"/>
      <c r="T582" s="38"/>
      <c r="U582" s="38" t="s">
        <v>2631</v>
      </c>
      <c r="V582" s="38"/>
      <c r="W582" s="38"/>
      <c r="X582" s="40" t="s">
        <v>2632</v>
      </c>
      <c r="Y582" s="38"/>
      <c r="Z582" s="38"/>
      <c r="AA582" s="38" t="s">
        <v>496</v>
      </c>
      <c r="AB582" s="38"/>
      <c r="AC582" s="38"/>
      <c r="AD582" s="38" t="s">
        <v>262</v>
      </c>
      <c r="AE582" s="38"/>
      <c r="AF582" s="38"/>
      <c r="AG582" s="38" t="s">
        <v>237</v>
      </c>
      <c r="AH582" s="38"/>
      <c r="AI582" s="38"/>
      <c r="AJ582" s="38" t="s">
        <v>237</v>
      </c>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41"/>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M582" s="38"/>
      <c r="CN582" s="38"/>
      <c r="CO582" s="38"/>
      <c r="CP582" s="38"/>
      <c r="CQ582" s="38"/>
      <c r="CR582" s="38"/>
      <c r="CS582" s="38"/>
      <c r="CT582" s="38"/>
      <c r="CU582" s="38"/>
      <c r="CV582" s="38"/>
      <c r="CW582" s="38"/>
      <c r="CX582" s="38"/>
      <c r="CY582" s="38"/>
      <c r="CZ582" s="38"/>
      <c r="DA582" s="38"/>
      <c r="DB582" s="38"/>
      <c r="DC582" s="38"/>
      <c r="DD582" s="38"/>
      <c r="DE582" s="38"/>
      <c r="DF582" s="38"/>
      <c r="DG582" s="38"/>
      <c r="DH582" s="38"/>
      <c r="DI582" s="38"/>
      <c r="DJ582" s="38"/>
      <c r="DK582" s="38"/>
      <c r="DL582" s="38"/>
      <c r="DM582" s="38"/>
      <c r="DN582" s="38"/>
      <c r="DO582" s="38"/>
      <c r="DP582" s="38"/>
      <c r="DQ582" s="38"/>
      <c r="DR582" s="38"/>
      <c r="DS582" s="38"/>
      <c r="DT582" s="38"/>
      <c r="DU582" s="38"/>
      <c r="DV582" s="38"/>
      <c r="DW582" s="38"/>
      <c r="DX582" s="38"/>
      <c r="DY582" s="38"/>
      <c r="DZ582" s="38"/>
      <c r="EA582" s="38"/>
      <c r="EB582" s="38"/>
      <c r="EC582" s="38"/>
      <c r="ED582" s="38"/>
      <c r="EE582" s="38"/>
      <c r="EF582" s="38"/>
      <c r="EG582" s="38"/>
      <c r="EH582" s="38" t="s">
        <v>318</v>
      </c>
      <c r="EI582" s="38" t="s">
        <v>288</v>
      </c>
      <c r="EJ582" s="38" t="s">
        <v>2633</v>
      </c>
      <c r="EK582" s="38" t="s">
        <v>444</v>
      </c>
      <c r="EL582" s="38" t="s">
        <v>288</v>
      </c>
      <c r="EM582" s="38" t="s">
        <v>2633</v>
      </c>
      <c r="EN582" s="38" t="s">
        <v>445</v>
      </c>
      <c r="EO582" s="38" t="s">
        <v>288</v>
      </c>
      <c r="EP582" s="38" t="s">
        <v>2633</v>
      </c>
      <c r="EQ582" s="38"/>
      <c r="ER582" s="38"/>
      <c r="ES582" s="38"/>
      <c r="ET582" s="38"/>
      <c r="EU582" s="38"/>
      <c r="EV582" s="38"/>
      <c r="EW582" s="38"/>
      <c r="EX582" s="38"/>
      <c r="EY582" s="38"/>
      <c r="EZ582" s="38"/>
      <c r="FA582" s="38"/>
      <c r="FB582" s="38"/>
      <c r="FC582" s="38"/>
      <c r="FD582" s="38"/>
      <c r="FE582" s="38"/>
      <c r="FF582" s="38"/>
      <c r="FG582" s="38"/>
      <c r="FH582" s="38"/>
      <c r="FI582" s="38"/>
      <c r="FJ582" s="38"/>
      <c r="FK582" s="38"/>
      <c r="FL582" s="38"/>
      <c r="FM582" s="38"/>
      <c r="FN582" s="38"/>
      <c r="FO582" s="38"/>
      <c r="FP582" s="38"/>
      <c r="FQ582" s="38"/>
      <c r="FR582" s="38"/>
    </row>
    <row r="583" spans="1:174" ht="25.5" customHeight="1" x14ac:dyDescent="0.2">
      <c r="A583" s="38">
        <v>578</v>
      </c>
      <c r="B583" s="39">
        <v>46136.658333333333</v>
      </c>
      <c r="C583" s="39">
        <v>46136.661111111112</v>
      </c>
      <c r="D583" s="38" t="s">
        <v>293</v>
      </c>
      <c r="E583" s="38"/>
      <c r="F583" s="38"/>
      <c r="G583" s="38"/>
      <c r="H583" s="38"/>
      <c r="I583" s="38" t="s">
        <v>210</v>
      </c>
      <c r="J583" s="38"/>
      <c r="K583" s="38"/>
      <c r="L583" s="38" t="s">
        <v>2634</v>
      </c>
      <c r="M583" s="38"/>
      <c r="N583" s="38"/>
      <c r="O583" s="40">
        <v>205370644</v>
      </c>
      <c r="P583" s="38"/>
      <c r="Q583" s="38"/>
      <c r="R583" s="38" t="s">
        <v>980</v>
      </c>
      <c r="S583" s="38"/>
      <c r="T583" s="38"/>
      <c r="U583" s="38" t="s">
        <v>981</v>
      </c>
      <c r="V583" s="38"/>
      <c r="W583" s="38"/>
      <c r="X583" s="40" t="s">
        <v>2635</v>
      </c>
      <c r="Y583" s="38"/>
      <c r="Z583" s="38"/>
      <c r="AA583" s="38" t="s">
        <v>657</v>
      </c>
      <c r="AB583" s="38"/>
      <c r="AC583" s="38"/>
      <c r="AD583" s="38" t="s">
        <v>262</v>
      </c>
      <c r="AE583" s="38"/>
      <c r="AF583" s="38"/>
      <c r="AG583" s="38" t="s">
        <v>239</v>
      </c>
      <c r="AH583" s="38"/>
      <c r="AI583" s="38"/>
      <c r="AJ583" s="38" t="s">
        <v>239</v>
      </c>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41"/>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M583" s="38"/>
      <c r="CN583" s="38"/>
      <c r="CO583" s="38"/>
      <c r="CP583" s="38"/>
      <c r="CQ583" s="38"/>
      <c r="CR583" s="38"/>
      <c r="CS583" s="38"/>
      <c r="CT583" s="38"/>
      <c r="CU583" s="38"/>
      <c r="CV583" s="38"/>
      <c r="CW583" s="38"/>
      <c r="CX583" s="38" t="s">
        <v>469</v>
      </c>
      <c r="CY583" s="38" t="s">
        <v>291</v>
      </c>
      <c r="CZ583" s="38"/>
      <c r="DA583" s="38"/>
      <c r="DB583" s="38"/>
      <c r="DC583" s="38"/>
      <c r="DD583" s="38"/>
      <c r="DE583" s="38"/>
      <c r="DF583" s="38"/>
      <c r="DG583" s="38"/>
      <c r="DH583" s="38"/>
      <c r="DI583" s="38"/>
      <c r="DJ583" s="38"/>
      <c r="DK583" s="38"/>
      <c r="DL583" s="38"/>
      <c r="DM583" s="38"/>
      <c r="DN583" s="38"/>
      <c r="DO583" s="38"/>
      <c r="DP583" s="38"/>
      <c r="DQ583" s="38"/>
      <c r="DR583" s="38"/>
      <c r="DS583" s="38"/>
      <c r="DT583" s="38"/>
      <c r="DU583" s="38"/>
      <c r="DV583" s="38"/>
      <c r="DW583" s="38"/>
      <c r="DX583" s="38"/>
      <c r="DY583" s="38"/>
      <c r="DZ583" s="38"/>
      <c r="EA583" s="38"/>
      <c r="EB583" s="38"/>
      <c r="EC583" s="38"/>
      <c r="ED583" s="38"/>
      <c r="EE583" s="38"/>
      <c r="EF583" s="38"/>
      <c r="EG583" s="38"/>
      <c r="EH583" s="38"/>
      <c r="EI583" s="38"/>
      <c r="EJ583" s="38"/>
      <c r="EK583" s="38"/>
      <c r="EL583" s="38"/>
      <c r="EM583" s="38"/>
      <c r="EN583" s="38"/>
      <c r="EO583" s="38"/>
      <c r="EP583" s="38"/>
      <c r="EQ583" s="38"/>
      <c r="ER583" s="38"/>
      <c r="ES583" s="38"/>
      <c r="ET583" s="38"/>
      <c r="EU583" s="38"/>
      <c r="EV583" s="38"/>
      <c r="EW583" s="38"/>
      <c r="EX583" s="38"/>
      <c r="EY583" s="38"/>
      <c r="EZ583" s="38"/>
      <c r="FA583" s="38"/>
      <c r="FB583" s="38"/>
      <c r="FC583" s="38"/>
      <c r="FD583" s="38"/>
      <c r="FE583" s="38"/>
      <c r="FF583" s="38"/>
      <c r="FG583" s="38"/>
      <c r="FH583" s="38"/>
      <c r="FI583" s="38"/>
      <c r="FJ583" s="38"/>
      <c r="FK583" s="38"/>
      <c r="FL583" s="38"/>
      <c r="FM583" s="38"/>
      <c r="FN583" s="38"/>
      <c r="FO583" s="38"/>
      <c r="FP583" s="38"/>
      <c r="FQ583" s="38"/>
      <c r="FR583" s="38"/>
    </row>
    <row r="584" spans="1:174" ht="25.5" customHeight="1" x14ac:dyDescent="0.2">
      <c r="A584" s="38">
        <v>579</v>
      </c>
      <c r="B584" s="39">
        <v>46136.67291666667</v>
      </c>
      <c r="C584" s="39">
        <v>46136.675694444442</v>
      </c>
      <c r="D584" s="38" t="s">
        <v>293</v>
      </c>
      <c r="E584" s="38"/>
      <c r="F584" s="38"/>
      <c r="G584" s="38"/>
      <c r="H584" s="38"/>
      <c r="I584" s="38" t="s">
        <v>210</v>
      </c>
      <c r="J584" s="38"/>
      <c r="K584" s="38"/>
      <c r="L584" s="38" t="s">
        <v>2636</v>
      </c>
      <c r="M584" s="38"/>
      <c r="N584" s="38"/>
      <c r="O584" s="40">
        <v>605050012</v>
      </c>
      <c r="P584" s="38"/>
      <c r="Q584" s="38"/>
      <c r="R584" s="38" t="s">
        <v>2637</v>
      </c>
      <c r="S584" s="38"/>
      <c r="T584" s="38"/>
      <c r="U584" s="38" t="s">
        <v>2638</v>
      </c>
      <c r="V584" s="38"/>
      <c r="W584" s="38"/>
      <c r="X584" s="40">
        <v>85792399</v>
      </c>
      <c r="Y584" s="38"/>
      <c r="Z584" s="38"/>
      <c r="AA584" s="38" t="s">
        <v>1148</v>
      </c>
      <c r="AB584" s="38"/>
      <c r="AC584" s="38"/>
      <c r="AD584" s="38" t="s">
        <v>262</v>
      </c>
      <c r="AE584" s="38"/>
      <c r="AF584" s="38"/>
      <c r="AG584" s="38" t="s">
        <v>237</v>
      </c>
      <c r="AH584" s="38"/>
      <c r="AI584" s="38"/>
      <c r="AJ584" s="38" t="s">
        <v>237</v>
      </c>
      <c r="AK584" s="38"/>
      <c r="AL584" s="38"/>
      <c r="AM584" s="38"/>
      <c r="AN584" s="38"/>
      <c r="AO584" s="38"/>
      <c r="AP584" s="38"/>
      <c r="AQ584" s="38"/>
      <c r="AR584" s="38"/>
      <c r="AS584" s="38"/>
      <c r="AT584" s="38"/>
      <c r="AU584" s="38"/>
      <c r="AV584" s="38"/>
      <c r="AW584" s="38"/>
      <c r="AX584" s="38"/>
      <c r="AY584" s="38"/>
      <c r="AZ584" s="38"/>
      <c r="BA584" s="38"/>
      <c r="BB584" s="38"/>
      <c r="BC584" s="38"/>
      <c r="BD584" s="38"/>
      <c r="BE584" s="38" t="s">
        <v>397</v>
      </c>
      <c r="BF584" s="41" t="s">
        <v>291</v>
      </c>
      <c r="BG584" s="38"/>
      <c r="BH584" s="38"/>
      <c r="BI584" s="38"/>
      <c r="BJ584" s="38"/>
      <c r="BK584" s="38"/>
      <c r="BL584" s="38"/>
      <c r="BM584" s="38"/>
      <c r="BN584" s="38" t="s">
        <v>370</v>
      </c>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38"/>
      <c r="CO584" s="38"/>
      <c r="CP584" s="38"/>
      <c r="CQ584" s="38"/>
      <c r="CR584" s="38"/>
      <c r="CS584" s="38"/>
      <c r="CT584" s="38"/>
      <c r="CU584" s="38"/>
      <c r="CV584" s="38"/>
      <c r="CW584" s="38"/>
      <c r="CX584" s="38"/>
      <c r="CY584" s="38"/>
      <c r="CZ584" s="38"/>
      <c r="DA584" s="38"/>
      <c r="DB584" s="38"/>
      <c r="DC584" s="38"/>
      <c r="DD584" s="38"/>
      <c r="DE584" s="38"/>
      <c r="DF584" s="38"/>
      <c r="DG584" s="38"/>
      <c r="DH584" s="38"/>
      <c r="DI584" s="38"/>
      <c r="DJ584" s="38"/>
      <c r="DK584" s="38"/>
      <c r="DL584" s="38"/>
      <c r="DM584" s="38"/>
      <c r="DN584" s="38"/>
      <c r="DO584" s="38"/>
      <c r="DP584" s="38"/>
      <c r="DQ584" s="38"/>
      <c r="DR584" s="38"/>
      <c r="DS584" s="38"/>
      <c r="DT584" s="38"/>
      <c r="DU584" s="38"/>
      <c r="DV584" s="38"/>
      <c r="DW584" s="38"/>
      <c r="DX584" s="38"/>
      <c r="DY584" s="38"/>
      <c r="DZ584" s="38"/>
      <c r="EA584" s="38"/>
      <c r="EB584" s="38"/>
      <c r="EC584" s="38"/>
      <c r="ED584" s="38"/>
      <c r="EE584" s="38"/>
      <c r="EF584" s="38"/>
      <c r="EG584" s="38"/>
      <c r="EH584" s="38"/>
      <c r="EI584" s="38"/>
      <c r="EJ584" s="38"/>
      <c r="EK584" s="38"/>
      <c r="EL584" s="38"/>
      <c r="EM584" s="38"/>
      <c r="EN584" s="38"/>
      <c r="EO584" s="38"/>
      <c r="EP584" s="38"/>
      <c r="EQ584" s="38"/>
      <c r="ER584" s="38"/>
      <c r="ES584" s="38"/>
      <c r="ET584" s="38"/>
      <c r="EU584" s="38"/>
      <c r="EV584" s="38"/>
      <c r="EW584" s="38"/>
      <c r="EX584" s="38"/>
      <c r="EY584" s="38"/>
      <c r="EZ584" s="38"/>
      <c r="FA584" s="38"/>
      <c r="FB584" s="38"/>
      <c r="FC584" s="38"/>
      <c r="FD584" s="38"/>
      <c r="FE584" s="38"/>
      <c r="FF584" s="38"/>
      <c r="FG584" s="38"/>
      <c r="FH584" s="38"/>
      <c r="FI584" s="38"/>
      <c r="FJ584" s="38"/>
      <c r="FK584" s="38"/>
      <c r="FL584" s="38"/>
      <c r="FM584" s="38"/>
      <c r="FN584" s="38"/>
      <c r="FO584" s="38"/>
      <c r="FP584" s="38"/>
      <c r="FQ584" s="38"/>
      <c r="FR584" s="38"/>
    </row>
    <row r="585" spans="1:174" ht="25.5" customHeight="1" x14ac:dyDescent="0.2">
      <c r="A585" s="38">
        <v>580</v>
      </c>
      <c r="B585" s="39">
        <v>46136.678472222222</v>
      </c>
      <c r="C585" s="39">
        <v>46136.681944444441</v>
      </c>
      <c r="D585" s="38" t="s">
        <v>293</v>
      </c>
      <c r="E585" s="38"/>
      <c r="F585" s="38"/>
      <c r="G585" s="38"/>
      <c r="H585" s="38"/>
      <c r="I585" s="38" t="s">
        <v>210</v>
      </c>
      <c r="J585" s="38"/>
      <c r="K585" s="38"/>
      <c r="L585" s="38" t="s">
        <v>2639</v>
      </c>
      <c r="M585" s="38"/>
      <c r="N585" s="38"/>
      <c r="O585" s="40">
        <v>208930589</v>
      </c>
      <c r="P585" s="38"/>
      <c r="Q585" s="38"/>
      <c r="R585" s="38" t="s">
        <v>2640</v>
      </c>
      <c r="S585" s="38"/>
      <c r="T585" s="38"/>
      <c r="U585" s="38" t="s">
        <v>2641</v>
      </c>
      <c r="V585" s="38"/>
      <c r="W585" s="38"/>
      <c r="X585" s="40">
        <v>86095821</v>
      </c>
      <c r="Y585" s="38"/>
      <c r="Z585" s="38"/>
      <c r="AA585" s="38" t="s">
        <v>672</v>
      </c>
      <c r="AB585" s="38"/>
      <c r="AC585" s="38"/>
      <c r="AD585" s="38" t="s">
        <v>215</v>
      </c>
      <c r="AE585" s="38"/>
      <c r="AF585" s="38"/>
      <c r="AG585" s="38" t="s">
        <v>237</v>
      </c>
      <c r="AH585" s="38"/>
      <c r="AI585" s="38"/>
      <c r="AJ585" s="38" t="s">
        <v>237</v>
      </c>
      <c r="AK585" s="38"/>
      <c r="AL585" s="38"/>
      <c r="AM585" s="38" t="s">
        <v>298</v>
      </c>
      <c r="AN585" s="38" t="s">
        <v>291</v>
      </c>
      <c r="AO585" s="38"/>
      <c r="AP585" s="38" t="s">
        <v>299</v>
      </c>
      <c r="AQ585" s="38" t="s">
        <v>291</v>
      </c>
      <c r="AR585" s="38"/>
      <c r="AS585" s="38"/>
      <c r="AT585" s="38"/>
      <c r="AU585" s="38"/>
      <c r="AV585" s="38"/>
      <c r="AW585" s="38"/>
      <c r="AX585" s="38"/>
      <c r="AY585" s="38"/>
      <c r="AZ585" s="38"/>
      <c r="BA585" s="38"/>
      <c r="BB585" s="38"/>
      <c r="BC585" s="38"/>
      <c r="BD585" s="38"/>
      <c r="BE585" s="38"/>
      <c r="BF585" s="41"/>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38"/>
      <c r="CO585" s="38"/>
      <c r="CP585" s="38"/>
      <c r="CQ585" s="38"/>
      <c r="CR585" s="38"/>
      <c r="CS585" s="38"/>
      <c r="CT585" s="38"/>
      <c r="CU585" s="38"/>
      <c r="CV585" s="38"/>
      <c r="CW585" s="38"/>
      <c r="CX585" s="38"/>
      <c r="CY585" s="38"/>
      <c r="CZ585" s="38"/>
      <c r="DA585" s="38"/>
      <c r="DB585" s="38"/>
      <c r="DC585" s="38"/>
      <c r="DD585" s="38"/>
      <c r="DE585" s="38"/>
      <c r="DF585" s="38"/>
      <c r="DG585" s="38"/>
      <c r="DH585" s="38"/>
      <c r="DI585" s="38"/>
      <c r="DJ585" s="38"/>
      <c r="DK585" s="38"/>
      <c r="DL585" s="38"/>
      <c r="DM585" s="38"/>
      <c r="DN585" s="38"/>
      <c r="DO585" s="38"/>
      <c r="DP585" s="38"/>
      <c r="DQ585" s="38"/>
      <c r="DR585" s="38"/>
      <c r="DS585" s="38"/>
      <c r="DT585" s="38"/>
      <c r="DU585" s="38"/>
      <c r="DV585" s="38"/>
      <c r="DW585" s="38"/>
      <c r="DX585" s="38"/>
      <c r="DY585" s="38"/>
      <c r="DZ585" s="38"/>
      <c r="EA585" s="38"/>
      <c r="EB585" s="38"/>
      <c r="EC585" s="38"/>
      <c r="ED585" s="38"/>
      <c r="EE585" s="38"/>
      <c r="EF585" s="38"/>
      <c r="EG585" s="38"/>
      <c r="EH585" s="38"/>
      <c r="EI585" s="38"/>
      <c r="EJ585" s="38"/>
      <c r="EK585" s="38"/>
      <c r="EL585" s="38"/>
      <c r="EM585" s="38"/>
      <c r="EN585" s="38"/>
      <c r="EO585" s="38"/>
      <c r="EP585" s="38"/>
      <c r="EQ585" s="38"/>
      <c r="ER585" s="38"/>
      <c r="ES585" s="38"/>
      <c r="ET585" s="38"/>
      <c r="EU585" s="38"/>
      <c r="EV585" s="38"/>
      <c r="EW585" s="38"/>
      <c r="EX585" s="38"/>
      <c r="EY585" s="38"/>
      <c r="EZ585" s="38"/>
      <c r="FA585" s="38"/>
      <c r="FB585" s="38"/>
      <c r="FC585" s="38"/>
      <c r="FD585" s="38"/>
      <c r="FE585" s="38"/>
      <c r="FF585" s="38"/>
      <c r="FG585" s="38"/>
      <c r="FH585" s="38"/>
      <c r="FI585" s="38"/>
      <c r="FJ585" s="38"/>
      <c r="FK585" s="38"/>
      <c r="FL585" s="38"/>
      <c r="FM585" s="38"/>
      <c r="FN585" s="38"/>
      <c r="FO585" s="38"/>
      <c r="FP585" s="38"/>
      <c r="FQ585" s="38"/>
      <c r="FR585" s="38"/>
    </row>
    <row r="586" spans="1:174" ht="25.5" customHeight="1" x14ac:dyDescent="0.2">
      <c r="A586" s="38">
        <v>581</v>
      </c>
      <c r="B586" s="39">
        <v>46136.703472222223</v>
      </c>
      <c r="C586" s="39">
        <v>46136.706250000003</v>
      </c>
      <c r="D586" s="38" t="s">
        <v>293</v>
      </c>
      <c r="E586" s="38"/>
      <c r="F586" s="38"/>
      <c r="G586" s="38"/>
      <c r="H586" s="38"/>
      <c r="I586" s="38" t="s">
        <v>210</v>
      </c>
      <c r="J586" s="38"/>
      <c r="K586" s="38"/>
      <c r="L586" s="38" t="s">
        <v>2642</v>
      </c>
      <c r="M586" s="38"/>
      <c r="N586" s="38"/>
      <c r="O586" s="40">
        <v>115710488</v>
      </c>
      <c r="P586" s="38"/>
      <c r="Q586" s="38"/>
      <c r="R586" s="38" t="s">
        <v>2643</v>
      </c>
      <c r="S586" s="38"/>
      <c r="T586" s="38"/>
      <c r="U586" s="38" t="s">
        <v>2644</v>
      </c>
      <c r="V586" s="38"/>
      <c r="W586" s="38"/>
      <c r="X586" s="40">
        <v>87423604</v>
      </c>
      <c r="Y586" s="38"/>
      <c r="Z586" s="38"/>
      <c r="AA586" s="38" t="s">
        <v>214</v>
      </c>
      <c r="AB586" s="38"/>
      <c r="AC586" s="38"/>
      <c r="AD586" s="38" t="s">
        <v>262</v>
      </c>
      <c r="AE586" s="38"/>
      <c r="AF586" s="38"/>
      <c r="AG586" s="38" t="s">
        <v>237</v>
      </c>
      <c r="AH586" s="38"/>
      <c r="AI586" s="38"/>
      <c r="AJ586" s="38" t="s">
        <v>237</v>
      </c>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41"/>
      <c r="BG586" s="38"/>
      <c r="BH586" s="38"/>
      <c r="BI586" s="38"/>
      <c r="BJ586" s="38"/>
      <c r="BK586" s="38"/>
      <c r="BL586" s="38"/>
      <c r="BM586" s="38"/>
      <c r="BN586" s="38"/>
      <c r="BO586" s="38"/>
      <c r="BP586" s="38"/>
      <c r="BQ586" s="38" t="s">
        <v>327</v>
      </c>
      <c r="BR586" s="38" t="s">
        <v>292</v>
      </c>
      <c r="BS586" s="38"/>
      <c r="BT586" s="38" t="s">
        <v>398</v>
      </c>
      <c r="BU586" s="38" t="s">
        <v>292</v>
      </c>
      <c r="BV586" s="38"/>
      <c r="BW586" s="38"/>
      <c r="BX586" s="38"/>
      <c r="BY586" s="38"/>
      <c r="BZ586" s="38" t="s">
        <v>376</v>
      </c>
      <c r="CA586" s="38" t="s">
        <v>391</v>
      </c>
      <c r="CB586" s="38" t="s">
        <v>2499</v>
      </c>
      <c r="CC586" s="38"/>
      <c r="CD586" s="38"/>
      <c r="CE586" s="38"/>
      <c r="CF586" s="38"/>
      <c r="CG586" s="38"/>
      <c r="CH586" s="38"/>
      <c r="CI586" s="38"/>
      <c r="CJ586" s="38"/>
      <c r="CK586" s="38"/>
      <c r="CL586" s="38"/>
      <c r="CM586" s="38"/>
      <c r="CN586" s="38"/>
      <c r="CO586" s="38"/>
      <c r="CP586" s="38"/>
      <c r="CQ586" s="38"/>
      <c r="CR586" s="38"/>
      <c r="CS586" s="38"/>
      <c r="CT586" s="38"/>
      <c r="CU586" s="38"/>
      <c r="CV586" s="38"/>
      <c r="CW586" s="38"/>
      <c r="CX586" s="38"/>
      <c r="CY586" s="38"/>
      <c r="CZ586" s="38"/>
      <c r="DA586" s="38"/>
      <c r="DB586" s="38"/>
      <c r="DC586" s="38"/>
      <c r="DD586" s="38"/>
      <c r="DE586" s="38"/>
      <c r="DF586" s="38"/>
      <c r="DG586" s="38"/>
      <c r="DH586" s="38"/>
      <c r="DI586" s="38"/>
      <c r="DJ586" s="38"/>
      <c r="DK586" s="38"/>
      <c r="DL586" s="38"/>
      <c r="DM586" s="38"/>
      <c r="DN586" s="38"/>
      <c r="DO586" s="38"/>
      <c r="DP586" s="38"/>
      <c r="DQ586" s="38"/>
      <c r="DR586" s="38"/>
      <c r="DS586" s="38"/>
      <c r="DT586" s="38"/>
      <c r="DU586" s="38"/>
      <c r="DV586" s="38"/>
      <c r="DW586" s="38"/>
      <c r="DX586" s="38"/>
      <c r="DY586" s="38"/>
      <c r="DZ586" s="38"/>
      <c r="EA586" s="38"/>
      <c r="EB586" s="38"/>
      <c r="EC586" s="38"/>
      <c r="ED586" s="38"/>
      <c r="EE586" s="38"/>
      <c r="EF586" s="38"/>
      <c r="EG586" s="38"/>
      <c r="EH586" s="38"/>
      <c r="EI586" s="38"/>
      <c r="EJ586" s="38"/>
      <c r="EK586" s="38"/>
      <c r="EL586" s="38"/>
      <c r="EM586" s="38"/>
      <c r="EN586" s="38"/>
      <c r="EO586" s="38"/>
      <c r="EP586" s="38"/>
      <c r="EQ586" s="38"/>
      <c r="ER586" s="38"/>
      <c r="ES586" s="38"/>
      <c r="ET586" s="38"/>
      <c r="EU586" s="38"/>
      <c r="EV586" s="38"/>
      <c r="EW586" s="38"/>
      <c r="EX586" s="38"/>
      <c r="EY586" s="38"/>
      <c r="EZ586" s="38"/>
      <c r="FA586" s="38"/>
      <c r="FB586" s="38"/>
      <c r="FC586" s="38"/>
      <c r="FD586" s="38"/>
      <c r="FE586" s="38"/>
      <c r="FF586" s="38"/>
      <c r="FG586" s="38"/>
      <c r="FH586" s="38"/>
      <c r="FI586" s="38"/>
      <c r="FJ586" s="38"/>
      <c r="FK586" s="38"/>
      <c r="FL586" s="38"/>
      <c r="FM586" s="38"/>
      <c r="FN586" s="38"/>
      <c r="FO586" s="38"/>
      <c r="FP586" s="38"/>
      <c r="FQ586" s="38"/>
      <c r="FR586" s="38"/>
    </row>
    <row r="587" spans="1:174" ht="25.5" customHeight="1" x14ac:dyDescent="0.2">
      <c r="A587" s="38">
        <v>582</v>
      </c>
      <c r="B587" s="39">
        <v>46136.730555555558</v>
      </c>
      <c r="C587" s="39">
        <v>46136.736805555563</v>
      </c>
      <c r="D587" s="38" t="s">
        <v>293</v>
      </c>
      <c r="E587" s="38"/>
      <c r="F587" s="38"/>
      <c r="G587" s="38"/>
      <c r="H587" s="38"/>
      <c r="I587" s="38" t="s">
        <v>210</v>
      </c>
      <c r="J587" s="38"/>
      <c r="K587" s="38"/>
      <c r="L587" s="38" t="s">
        <v>2645</v>
      </c>
      <c r="M587" s="38"/>
      <c r="N587" s="38"/>
      <c r="O587" s="40">
        <v>504670642</v>
      </c>
      <c r="P587" s="38"/>
      <c r="Q587" s="38"/>
      <c r="R587" s="38" t="s">
        <v>2646</v>
      </c>
      <c r="S587" s="38"/>
      <c r="T587" s="38"/>
      <c r="U587" s="38" t="s">
        <v>2647</v>
      </c>
      <c r="V587" s="38"/>
      <c r="W587" s="38"/>
      <c r="X587" s="40" t="s">
        <v>2648</v>
      </c>
      <c r="Y587" s="38"/>
      <c r="Z587" s="38"/>
      <c r="AA587" s="38" t="s">
        <v>1031</v>
      </c>
      <c r="AB587" s="38"/>
      <c r="AC587" s="38"/>
      <c r="AD587" s="38" t="s">
        <v>262</v>
      </c>
      <c r="AE587" s="38"/>
      <c r="AF587" s="38"/>
      <c r="AG587" s="38" t="s">
        <v>502</v>
      </c>
      <c r="AH587" s="38"/>
      <c r="AI587" s="38"/>
      <c r="AJ587" s="38" t="s">
        <v>502</v>
      </c>
      <c r="AK587" s="38"/>
      <c r="AL587" s="38"/>
      <c r="AM587" s="38"/>
      <c r="AN587" s="38"/>
      <c r="AO587" s="38"/>
      <c r="AP587" s="38"/>
      <c r="AQ587" s="38"/>
      <c r="AR587" s="38"/>
      <c r="AS587" s="38" t="s">
        <v>366</v>
      </c>
      <c r="AT587" s="38" t="s">
        <v>367</v>
      </c>
      <c r="AU587" s="38"/>
      <c r="AV587" s="38" t="s">
        <v>325</v>
      </c>
      <c r="AW587" s="38"/>
      <c r="AX587" s="38"/>
      <c r="AY587" s="38"/>
      <c r="AZ587" s="38"/>
      <c r="BA587" s="38"/>
      <c r="BB587" s="38" t="s">
        <v>302</v>
      </c>
      <c r="BC587" s="38"/>
      <c r="BD587" s="38"/>
      <c r="BE587" s="38"/>
      <c r="BF587" s="41"/>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M587" s="38"/>
      <c r="CN587" s="38"/>
      <c r="CO587" s="38"/>
      <c r="CP587" s="38"/>
      <c r="CQ587" s="38"/>
      <c r="CR587" s="38"/>
      <c r="CS587" s="38"/>
      <c r="CT587" s="38"/>
      <c r="CU587" s="38"/>
      <c r="CV587" s="38"/>
      <c r="CW587" s="38"/>
      <c r="CX587" s="38"/>
      <c r="CY587" s="38"/>
      <c r="CZ587" s="38"/>
      <c r="DA587" s="38"/>
      <c r="DB587" s="38"/>
      <c r="DC587" s="38"/>
      <c r="DD587" s="38"/>
      <c r="DE587" s="38"/>
      <c r="DF587" s="38"/>
      <c r="DG587" s="38"/>
      <c r="DH587" s="38"/>
      <c r="DI587" s="38"/>
      <c r="DJ587" s="38"/>
      <c r="DK587" s="38"/>
      <c r="DL587" s="38"/>
      <c r="DM587" s="38"/>
      <c r="DN587" s="38"/>
      <c r="DO587" s="38"/>
      <c r="DP587" s="38"/>
      <c r="DQ587" s="38"/>
      <c r="DR587" s="38"/>
      <c r="DS587" s="38"/>
      <c r="DT587" s="38"/>
      <c r="DU587" s="38"/>
      <c r="DV587" s="38"/>
      <c r="DW587" s="38"/>
      <c r="DX587" s="38"/>
      <c r="DY587" s="38"/>
      <c r="DZ587" s="38"/>
      <c r="EA587" s="38"/>
      <c r="EB587" s="38"/>
      <c r="EC587" s="38"/>
      <c r="ED587" s="38"/>
      <c r="EE587" s="38"/>
      <c r="EF587" s="38"/>
      <c r="EG587" s="38"/>
      <c r="EH587" s="38"/>
      <c r="EI587" s="38"/>
      <c r="EJ587" s="38"/>
      <c r="EK587" s="38"/>
      <c r="EL587" s="38"/>
      <c r="EM587" s="38"/>
      <c r="EN587" s="38"/>
      <c r="EO587" s="38"/>
      <c r="EP587" s="38"/>
      <c r="EQ587" s="38"/>
      <c r="ER587" s="38"/>
      <c r="ES587" s="38"/>
      <c r="ET587" s="38"/>
      <c r="EU587" s="38"/>
      <c r="EV587" s="38"/>
      <c r="EW587" s="38"/>
      <c r="EX587" s="38"/>
      <c r="EY587" s="38"/>
      <c r="EZ587" s="38"/>
      <c r="FA587" s="38"/>
      <c r="FB587" s="38"/>
      <c r="FC587" s="38"/>
      <c r="FD587" s="38"/>
      <c r="FE587" s="38"/>
      <c r="FF587" s="38"/>
      <c r="FG587" s="38"/>
      <c r="FH587" s="38"/>
      <c r="FI587" s="38"/>
      <c r="FJ587" s="38"/>
      <c r="FK587" s="38"/>
      <c r="FL587" s="38"/>
      <c r="FM587" s="38"/>
      <c r="FN587" s="38"/>
      <c r="FO587" s="38"/>
      <c r="FP587" s="38"/>
      <c r="FQ587" s="38"/>
      <c r="FR587" s="38"/>
    </row>
    <row r="588" spans="1:174" ht="25.5" customHeight="1" x14ac:dyDescent="0.2">
      <c r="A588" s="38">
        <v>583</v>
      </c>
      <c r="B588" s="39">
        <v>46136.707638888889</v>
      </c>
      <c r="C588" s="39">
        <v>46136.737500000003</v>
      </c>
      <c r="D588" s="38" t="s">
        <v>293</v>
      </c>
      <c r="E588" s="38"/>
      <c r="F588" s="38"/>
      <c r="G588" s="38"/>
      <c r="H588" s="38"/>
      <c r="I588" s="38" t="s">
        <v>210</v>
      </c>
      <c r="J588" s="38"/>
      <c r="K588" s="38"/>
      <c r="L588" s="38" t="s">
        <v>2649</v>
      </c>
      <c r="M588" s="38"/>
      <c r="N588" s="38"/>
      <c r="O588" s="40">
        <v>801600160</v>
      </c>
      <c r="P588" s="38"/>
      <c r="Q588" s="38"/>
      <c r="R588" s="38" t="s">
        <v>2650</v>
      </c>
      <c r="S588" s="38"/>
      <c r="T588" s="38"/>
      <c r="U588" s="38" t="s">
        <v>2651</v>
      </c>
      <c r="V588" s="38"/>
      <c r="W588" s="38"/>
      <c r="X588" s="40">
        <v>83071591</v>
      </c>
      <c r="Y588" s="38"/>
      <c r="Z588" s="38"/>
      <c r="AA588" s="38" t="s">
        <v>589</v>
      </c>
      <c r="AB588" s="38"/>
      <c r="AC588" s="38"/>
      <c r="AD588" s="38" t="s">
        <v>262</v>
      </c>
      <c r="AE588" s="38"/>
      <c r="AF588" s="38"/>
      <c r="AG588" s="38" t="s">
        <v>502</v>
      </c>
      <c r="AH588" s="38"/>
      <c r="AI588" s="38"/>
      <c r="AJ588" s="38" t="s">
        <v>439</v>
      </c>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41"/>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M588" s="38"/>
      <c r="CN588" s="38"/>
      <c r="CO588" s="38"/>
      <c r="CP588" s="38"/>
      <c r="CQ588" s="38"/>
      <c r="CR588" s="38"/>
      <c r="CS588" s="38"/>
      <c r="CT588" s="38"/>
      <c r="CU588" s="38"/>
      <c r="CV588" s="38"/>
      <c r="CW588" s="38"/>
      <c r="CX588" s="38"/>
      <c r="CY588" s="38"/>
      <c r="CZ588" s="38"/>
      <c r="DA588" s="38"/>
      <c r="DB588" s="38"/>
      <c r="DC588" s="38"/>
      <c r="DD588" s="38"/>
      <c r="DE588" s="38"/>
      <c r="DF588" s="38"/>
      <c r="DG588" s="38"/>
      <c r="DH588" s="38"/>
      <c r="DI588" s="38"/>
      <c r="DJ588" s="38"/>
      <c r="DK588" s="38"/>
      <c r="DL588" s="38"/>
      <c r="DM588" s="38"/>
      <c r="DN588" s="38"/>
      <c r="DO588" s="38"/>
      <c r="DP588" s="38" t="s">
        <v>519</v>
      </c>
      <c r="DQ588" s="38" t="s">
        <v>291</v>
      </c>
      <c r="DR588" s="38"/>
      <c r="DS588" s="38"/>
      <c r="DT588" s="38"/>
      <c r="DU588" s="38"/>
      <c r="DV588" s="38"/>
      <c r="DW588" s="38"/>
      <c r="DX588" s="38"/>
      <c r="DY588" s="38"/>
      <c r="DZ588" s="38"/>
      <c r="EA588" s="38"/>
      <c r="EB588" s="38"/>
      <c r="EC588" s="38"/>
      <c r="ED588" s="38"/>
      <c r="EE588" s="38"/>
      <c r="EF588" s="38"/>
      <c r="EG588" s="38"/>
      <c r="EH588" s="38" t="s">
        <v>318</v>
      </c>
      <c r="EI588" s="38" t="s">
        <v>288</v>
      </c>
      <c r="EJ588" s="38" t="s">
        <v>697</v>
      </c>
      <c r="EK588" s="38" t="s">
        <v>444</v>
      </c>
      <c r="EL588" s="38" t="s">
        <v>288</v>
      </c>
      <c r="EM588" s="38" t="s">
        <v>697</v>
      </c>
      <c r="EN588" s="38"/>
      <c r="EO588" s="38"/>
      <c r="EP588" s="38"/>
      <c r="EQ588" s="38" t="s">
        <v>446</v>
      </c>
      <c r="ER588" s="38" t="s">
        <v>517</v>
      </c>
      <c r="ES588" s="38" t="s">
        <v>2652</v>
      </c>
      <c r="ET588" s="38"/>
      <c r="EU588" s="38"/>
      <c r="EV588" s="38"/>
      <c r="EW588" s="38"/>
      <c r="EX588" s="38"/>
      <c r="EY588" s="38"/>
      <c r="EZ588" s="38"/>
      <c r="FA588" s="38"/>
      <c r="FB588" s="38"/>
      <c r="FC588" s="38"/>
      <c r="FD588" s="38"/>
      <c r="FE588" s="38"/>
      <c r="FF588" s="38"/>
      <c r="FG588" s="38"/>
      <c r="FH588" s="38"/>
      <c r="FI588" s="38"/>
      <c r="FJ588" s="38"/>
      <c r="FK588" s="38"/>
      <c r="FL588" s="38"/>
      <c r="FM588" s="38"/>
      <c r="FN588" s="38"/>
      <c r="FO588" s="38"/>
      <c r="FP588" s="38"/>
      <c r="FQ588" s="38"/>
      <c r="FR588" s="38"/>
    </row>
    <row r="589" spans="1:174" ht="25.5" customHeight="1" x14ac:dyDescent="0.2">
      <c r="A589" s="38">
        <v>584</v>
      </c>
      <c r="B589" s="39">
        <v>46136.836805555547</v>
      </c>
      <c r="C589" s="39">
        <v>46136.838194444441</v>
      </c>
      <c r="D589" s="38" t="s">
        <v>293</v>
      </c>
      <c r="E589" s="38"/>
      <c r="F589" s="38"/>
      <c r="G589" s="38"/>
      <c r="H589" s="38"/>
      <c r="I589" s="38" t="s">
        <v>210</v>
      </c>
      <c r="J589" s="38"/>
      <c r="K589" s="38"/>
      <c r="L589" s="38" t="s">
        <v>2653</v>
      </c>
      <c r="M589" s="38"/>
      <c r="N589" s="38"/>
      <c r="O589" s="40">
        <v>603960218</v>
      </c>
      <c r="P589" s="38"/>
      <c r="Q589" s="38"/>
      <c r="R589" s="38" t="s">
        <v>460</v>
      </c>
      <c r="S589" s="38"/>
      <c r="T589" s="38"/>
      <c r="U589" s="38" t="s">
        <v>461</v>
      </c>
      <c r="V589" s="38"/>
      <c r="W589" s="38"/>
      <c r="X589" s="40">
        <v>84095696</v>
      </c>
      <c r="Y589" s="38"/>
      <c r="Z589" s="38"/>
      <c r="AA589" s="38" t="s">
        <v>462</v>
      </c>
      <c r="AB589" s="38"/>
      <c r="AC589" s="38"/>
      <c r="AD589" s="38" t="s">
        <v>262</v>
      </c>
      <c r="AE589" s="38"/>
      <c r="AF589" s="38"/>
      <c r="AG589" s="38" t="s">
        <v>2654</v>
      </c>
      <c r="AH589" s="38"/>
      <c r="AI589" s="38"/>
      <c r="AJ589" s="38" t="s">
        <v>239</v>
      </c>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41"/>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M589" s="38"/>
      <c r="CN589" s="38"/>
      <c r="CO589" s="38" t="s">
        <v>465</v>
      </c>
      <c r="CP589" s="38"/>
      <c r="CQ589" s="38"/>
      <c r="CR589" s="38"/>
      <c r="CS589" s="38"/>
      <c r="CT589" s="38"/>
      <c r="CU589" s="38"/>
      <c r="CV589" s="38"/>
      <c r="CW589" s="38"/>
      <c r="CX589" s="38"/>
      <c r="CY589" s="38"/>
      <c r="CZ589" s="38"/>
      <c r="DA589" s="38"/>
      <c r="DB589" s="38"/>
      <c r="DC589" s="38"/>
      <c r="DD589" s="38"/>
      <c r="DE589" s="38"/>
      <c r="DF589" s="38"/>
      <c r="DG589" s="38"/>
      <c r="DH589" s="38"/>
      <c r="DI589" s="38"/>
      <c r="DJ589" s="38"/>
      <c r="DK589" s="38"/>
      <c r="DL589" s="38"/>
      <c r="DM589" s="38"/>
      <c r="DN589" s="38"/>
      <c r="DO589" s="38"/>
      <c r="DP589" s="38"/>
      <c r="DQ589" s="38"/>
      <c r="DR589" s="38"/>
      <c r="DS589" s="38"/>
      <c r="DT589" s="38"/>
      <c r="DU589" s="38"/>
      <c r="DV589" s="38"/>
      <c r="DW589" s="38"/>
      <c r="DX589" s="38"/>
      <c r="DY589" s="38"/>
      <c r="DZ589" s="38"/>
      <c r="EA589" s="38"/>
      <c r="EB589" s="38"/>
      <c r="EC589" s="38"/>
      <c r="ED589" s="38"/>
      <c r="EE589" s="38"/>
      <c r="EF589" s="38"/>
      <c r="EG589" s="38"/>
      <c r="EH589" s="38"/>
      <c r="EI589" s="38"/>
      <c r="EJ589" s="38"/>
      <c r="EK589" s="38"/>
      <c r="EL589" s="38"/>
      <c r="EM589" s="38"/>
      <c r="EN589" s="38"/>
      <c r="EO589" s="38"/>
      <c r="EP589" s="38"/>
      <c r="EQ589" s="38"/>
      <c r="ER589" s="38"/>
      <c r="ES589" s="38"/>
      <c r="ET589" s="38"/>
      <c r="EU589" s="38"/>
      <c r="EV589" s="38"/>
      <c r="EW589" s="38"/>
      <c r="EX589" s="38"/>
      <c r="EY589" s="38"/>
      <c r="EZ589" s="38"/>
      <c r="FA589" s="38"/>
      <c r="FB589" s="38"/>
      <c r="FC589" s="38"/>
      <c r="FD589" s="38"/>
      <c r="FE589" s="38"/>
      <c r="FF589" s="38"/>
      <c r="FG589" s="38"/>
      <c r="FH589" s="38"/>
      <c r="FI589" s="38"/>
      <c r="FJ589" s="38"/>
      <c r="FK589" s="38"/>
      <c r="FL589" s="38"/>
      <c r="FM589" s="38"/>
      <c r="FN589" s="38"/>
      <c r="FO589" s="38"/>
      <c r="FP589" s="38"/>
      <c r="FQ589" s="38"/>
      <c r="FR589" s="38"/>
    </row>
    <row r="590" spans="1:174" ht="25.5" customHeight="1" x14ac:dyDescent="0.2">
      <c r="A590" s="38">
        <v>585</v>
      </c>
      <c r="B590" s="39">
        <v>46136.886805555558</v>
      </c>
      <c r="C590" s="39">
        <v>46136.893750000003</v>
      </c>
      <c r="D590" s="38" t="s">
        <v>293</v>
      </c>
      <c r="E590" s="38"/>
      <c r="F590" s="38"/>
      <c r="G590" s="38"/>
      <c r="H590" s="38"/>
      <c r="I590" s="38" t="s">
        <v>210</v>
      </c>
      <c r="J590" s="38"/>
      <c r="K590" s="38"/>
      <c r="L590" s="38" t="s">
        <v>2655</v>
      </c>
      <c r="M590" s="38"/>
      <c r="N590" s="38"/>
      <c r="O590" s="40">
        <v>304810842</v>
      </c>
      <c r="P590" s="38"/>
      <c r="Q590" s="38"/>
      <c r="R590" s="38" t="s">
        <v>2656</v>
      </c>
      <c r="S590" s="38"/>
      <c r="T590" s="38"/>
      <c r="U590" s="38" t="s">
        <v>2657</v>
      </c>
      <c r="V590" s="38"/>
      <c r="W590" s="38"/>
      <c r="X590" s="40">
        <v>89112986</v>
      </c>
      <c r="Y590" s="38"/>
      <c r="Z590" s="38"/>
      <c r="AA590" s="38" t="s">
        <v>475</v>
      </c>
      <c r="AB590" s="38"/>
      <c r="AC590" s="38"/>
      <c r="AD590" s="38" t="s">
        <v>262</v>
      </c>
      <c r="AE590" s="38"/>
      <c r="AF590" s="38"/>
      <c r="AG590" s="38" t="s">
        <v>237</v>
      </c>
      <c r="AH590" s="38"/>
      <c r="AI590" s="38"/>
      <c r="AJ590" s="38" t="s">
        <v>237</v>
      </c>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41"/>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M590" s="38"/>
      <c r="CN590" s="38"/>
      <c r="CO590" s="38"/>
      <c r="CP590" s="38"/>
      <c r="CQ590" s="38"/>
      <c r="CR590" s="38"/>
      <c r="CS590" s="38"/>
      <c r="CT590" s="38"/>
      <c r="CU590" s="38"/>
      <c r="CV590" s="38"/>
      <c r="CW590" s="38"/>
      <c r="CX590" s="38"/>
      <c r="CY590" s="38"/>
      <c r="CZ590" s="38"/>
      <c r="DA590" s="38"/>
      <c r="DB590" s="38"/>
      <c r="DC590" s="38"/>
      <c r="DD590" s="38"/>
      <c r="DE590" s="38"/>
      <c r="DF590" s="38"/>
      <c r="DG590" s="38"/>
      <c r="DH590" s="38"/>
      <c r="DI590" s="38"/>
      <c r="DJ590" s="38"/>
      <c r="DK590" s="38"/>
      <c r="DL590" s="38"/>
      <c r="DM590" s="38"/>
      <c r="DN590" s="38"/>
      <c r="DO590" s="38"/>
      <c r="DP590" s="38"/>
      <c r="DQ590" s="38"/>
      <c r="DR590" s="38"/>
      <c r="DS590" s="38"/>
      <c r="DT590" s="38"/>
      <c r="DU590" s="38"/>
      <c r="DV590" s="38"/>
      <c r="DW590" s="38"/>
      <c r="DX590" s="38"/>
      <c r="DY590" s="38"/>
      <c r="DZ590" s="38"/>
      <c r="EA590" s="38"/>
      <c r="EB590" s="38"/>
      <c r="EC590" s="38"/>
      <c r="ED590" s="38"/>
      <c r="EE590" s="38"/>
      <c r="EF590" s="38"/>
      <c r="EG590" s="38"/>
      <c r="EH590" s="38"/>
      <c r="EI590" s="38"/>
      <c r="EJ590" s="38"/>
      <c r="EK590" s="38"/>
      <c r="EL590" s="38"/>
      <c r="EM590" s="38"/>
      <c r="EN590" s="38"/>
      <c r="EO590" s="38"/>
      <c r="EP590" s="38"/>
      <c r="EQ590" s="38"/>
      <c r="ER590" s="38"/>
      <c r="ES590" s="38"/>
      <c r="ET590" s="38" t="s">
        <v>610</v>
      </c>
      <c r="EU590" s="38" t="s">
        <v>467</v>
      </c>
      <c r="EV590" s="38" t="s">
        <v>2658</v>
      </c>
      <c r="EW590" s="38"/>
      <c r="EX590" s="38"/>
      <c r="EY590" s="38"/>
      <c r="EZ590" s="38"/>
      <c r="FA590" s="38"/>
      <c r="FB590" s="38"/>
      <c r="FC590" s="38" t="s">
        <v>712</v>
      </c>
      <c r="FD590" s="38"/>
      <c r="FE590" s="38"/>
      <c r="FF590" s="38"/>
      <c r="FG590" s="38"/>
      <c r="FH590" s="38"/>
      <c r="FI590" s="38" t="s">
        <v>617</v>
      </c>
      <c r="FJ590" s="38" t="s">
        <v>467</v>
      </c>
      <c r="FK590" s="38" t="s">
        <v>2658</v>
      </c>
      <c r="FL590" s="38"/>
      <c r="FM590" s="38"/>
      <c r="FN590" s="38"/>
      <c r="FO590" s="38"/>
      <c r="FP590" s="38"/>
      <c r="FQ590" s="38"/>
      <c r="FR590" s="38"/>
    </row>
    <row r="591" spans="1:174" ht="25.5" customHeight="1" x14ac:dyDescent="0.2">
      <c r="A591" s="38">
        <v>586</v>
      </c>
      <c r="B591" s="39">
        <v>46136.976388888892</v>
      </c>
      <c r="C591" s="39">
        <v>46136.979166666657</v>
      </c>
      <c r="D591" s="38" t="s">
        <v>293</v>
      </c>
      <c r="E591" s="38"/>
      <c r="F591" s="38"/>
      <c r="G591" s="38"/>
      <c r="H591" s="38"/>
      <c r="I591" s="38" t="s">
        <v>210</v>
      </c>
      <c r="J591" s="38"/>
      <c r="K591" s="38"/>
      <c r="L591" s="38" t="s">
        <v>2659</v>
      </c>
      <c r="M591" s="38"/>
      <c r="N591" s="38"/>
      <c r="O591" s="40">
        <v>604490515</v>
      </c>
      <c r="P591" s="38"/>
      <c r="Q591" s="38"/>
      <c r="R591" s="38" t="s">
        <v>2660</v>
      </c>
      <c r="S591" s="38"/>
      <c r="T591" s="38"/>
      <c r="U591" s="38" t="s">
        <v>2661</v>
      </c>
      <c r="V591" s="38"/>
      <c r="W591" s="38"/>
      <c r="X591" s="40">
        <v>60720778</v>
      </c>
      <c r="Y591" s="38"/>
      <c r="Z591" s="38"/>
      <c r="AA591" s="38" t="s">
        <v>1148</v>
      </c>
      <c r="AB591" s="38"/>
      <c r="AC591" s="38"/>
      <c r="AD591" s="38" t="s">
        <v>262</v>
      </c>
      <c r="AE591" s="38"/>
      <c r="AF591" s="38"/>
      <c r="AG591" s="38" t="s">
        <v>237</v>
      </c>
      <c r="AH591" s="38"/>
      <c r="AI591" s="38"/>
      <c r="AJ591" s="38" t="s">
        <v>237</v>
      </c>
      <c r="AK591" s="38"/>
      <c r="AL591" s="38"/>
      <c r="AM591" s="38" t="s">
        <v>298</v>
      </c>
      <c r="AN591" s="38" t="s">
        <v>291</v>
      </c>
      <c r="AO591" s="38"/>
      <c r="AP591" s="38" t="s">
        <v>299</v>
      </c>
      <c r="AQ591" s="38" t="s">
        <v>291</v>
      </c>
      <c r="AR591" s="38"/>
      <c r="AS591" s="38"/>
      <c r="AT591" s="38"/>
      <c r="AU591" s="38"/>
      <c r="AV591" s="38"/>
      <c r="AW591" s="38"/>
      <c r="AX591" s="38"/>
      <c r="AY591" s="38"/>
      <c r="AZ591" s="38"/>
      <c r="BA591" s="38"/>
      <c r="BB591" s="38"/>
      <c r="BC591" s="38"/>
      <c r="BD591" s="38"/>
      <c r="BE591" s="38"/>
      <c r="BF591" s="41"/>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M591" s="38"/>
      <c r="CN591" s="38"/>
      <c r="CO591" s="38"/>
      <c r="CP591" s="38"/>
      <c r="CQ591" s="38"/>
      <c r="CR591" s="38"/>
      <c r="CS591" s="38"/>
      <c r="CT591" s="38"/>
      <c r="CU591" s="38"/>
      <c r="CV591" s="38"/>
      <c r="CW591" s="38"/>
      <c r="CX591" s="38"/>
      <c r="CY591" s="38"/>
      <c r="CZ591" s="38"/>
      <c r="DA591" s="38"/>
      <c r="DB591" s="38"/>
      <c r="DC591" s="38"/>
      <c r="DD591" s="38"/>
      <c r="DE591" s="38"/>
      <c r="DF591" s="38"/>
      <c r="DG591" s="38"/>
      <c r="DH591" s="38"/>
      <c r="DI591" s="38"/>
      <c r="DJ591" s="38"/>
      <c r="DK591" s="38"/>
      <c r="DL591" s="38"/>
      <c r="DM591" s="38"/>
      <c r="DN591" s="38"/>
      <c r="DO591" s="38"/>
      <c r="DP591" s="38"/>
      <c r="DQ591" s="38"/>
      <c r="DR591" s="38"/>
      <c r="DS591" s="38"/>
      <c r="DT591" s="38"/>
      <c r="DU591" s="38"/>
      <c r="DV591" s="38"/>
      <c r="DW591" s="38"/>
      <c r="DX591" s="38"/>
      <c r="DY591" s="38"/>
      <c r="DZ591" s="38"/>
      <c r="EA591" s="38"/>
      <c r="EB591" s="38"/>
      <c r="EC591" s="38"/>
      <c r="ED591" s="38"/>
      <c r="EE591" s="38"/>
      <c r="EF591" s="38"/>
      <c r="EG591" s="38"/>
      <c r="EH591" s="38"/>
      <c r="EI591" s="38"/>
      <c r="EJ591" s="38"/>
      <c r="EK591" s="38"/>
      <c r="EL591" s="38"/>
      <c r="EM591" s="38"/>
      <c r="EN591" s="38"/>
      <c r="EO591" s="38"/>
      <c r="EP591" s="38"/>
      <c r="EQ591" s="38"/>
      <c r="ER591" s="38"/>
      <c r="ES591" s="38"/>
      <c r="ET591" s="38"/>
      <c r="EU591" s="38"/>
      <c r="EV591" s="38"/>
      <c r="EW591" s="38"/>
      <c r="EX591" s="38"/>
      <c r="EY591" s="38"/>
      <c r="EZ591" s="38"/>
      <c r="FA591" s="38"/>
      <c r="FB591" s="38"/>
      <c r="FC591" s="38"/>
      <c r="FD591" s="38"/>
      <c r="FE591" s="38"/>
      <c r="FF591" s="38"/>
      <c r="FG591" s="38"/>
      <c r="FH591" s="38"/>
      <c r="FI591" s="38"/>
      <c r="FJ591" s="38"/>
      <c r="FK591" s="38"/>
      <c r="FL591" s="38"/>
      <c r="FM591" s="38"/>
      <c r="FN591" s="38"/>
      <c r="FO591" s="38"/>
      <c r="FP591" s="38"/>
      <c r="FQ591" s="38"/>
      <c r="FR591" s="38"/>
    </row>
    <row r="592" spans="1:174" ht="25.5" customHeight="1" x14ac:dyDescent="0.2">
      <c r="A592" s="38">
        <v>587</v>
      </c>
      <c r="B592" s="39">
        <v>46137.092361111107</v>
      </c>
      <c r="C592" s="39">
        <v>46137.100694444453</v>
      </c>
      <c r="D592" s="38" t="s">
        <v>293</v>
      </c>
      <c r="E592" s="38"/>
      <c r="F592" s="38"/>
      <c r="G592" s="38"/>
      <c r="H592" s="38"/>
      <c r="I592" s="38" t="s">
        <v>210</v>
      </c>
      <c r="J592" s="38"/>
      <c r="K592" s="38"/>
      <c r="L592" s="38" t="s">
        <v>2289</v>
      </c>
      <c r="M592" s="38"/>
      <c r="N592" s="38"/>
      <c r="O592" s="40">
        <v>504540237</v>
      </c>
      <c r="P592" s="38"/>
      <c r="Q592" s="38"/>
      <c r="R592" s="38" t="s">
        <v>2290</v>
      </c>
      <c r="S592" s="38"/>
      <c r="T592" s="38"/>
      <c r="U592" s="38" t="s">
        <v>2291</v>
      </c>
      <c r="V592" s="38"/>
      <c r="W592" s="38"/>
      <c r="X592" s="40">
        <v>62403494</v>
      </c>
      <c r="Y592" s="38"/>
      <c r="Z592" s="38"/>
      <c r="AA592" s="38" t="s">
        <v>728</v>
      </c>
      <c r="AB592" s="38"/>
      <c r="AC592" s="38"/>
      <c r="AD592" s="38" t="s">
        <v>262</v>
      </c>
      <c r="AE592" s="38"/>
      <c r="AF592" s="38"/>
      <c r="AG592" s="38" t="s">
        <v>237</v>
      </c>
      <c r="AH592" s="38"/>
      <c r="AI592" s="38"/>
      <c r="AJ592" s="38" t="s">
        <v>237</v>
      </c>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41"/>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t="s">
        <v>381</v>
      </c>
      <c r="CJ592" s="38" t="s">
        <v>379</v>
      </c>
      <c r="CK592" s="38" t="s">
        <v>534</v>
      </c>
      <c r="CL592" s="38"/>
      <c r="CM592" s="38"/>
      <c r="CN592" s="38"/>
      <c r="CO592" s="38"/>
      <c r="CP592" s="38"/>
      <c r="CQ592" s="38"/>
      <c r="CR592" s="38" t="s">
        <v>514</v>
      </c>
      <c r="CS592" s="38"/>
      <c r="CT592" s="38"/>
      <c r="CU592" s="38"/>
      <c r="CV592" s="38"/>
      <c r="CW592" s="38"/>
      <c r="CX592" s="38"/>
      <c r="CY592" s="38"/>
      <c r="CZ592" s="38"/>
      <c r="DA592" s="38"/>
      <c r="DB592" s="38"/>
      <c r="DC592" s="38"/>
      <c r="DD592" s="38" t="s">
        <v>453</v>
      </c>
      <c r="DE592" s="38"/>
      <c r="DF592" s="38"/>
      <c r="DG592" s="38" t="s">
        <v>516</v>
      </c>
      <c r="DH592" s="38" t="s">
        <v>291</v>
      </c>
      <c r="DI592" s="38"/>
      <c r="DJ592" s="38" t="s">
        <v>484</v>
      </c>
      <c r="DK592" s="38"/>
      <c r="DL592" s="38"/>
      <c r="DM592" s="38" t="s">
        <v>307</v>
      </c>
      <c r="DN592" s="38"/>
      <c r="DO592" s="38"/>
      <c r="DP592" s="38" t="s">
        <v>519</v>
      </c>
      <c r="DQ592" s="38" t="s">
        <v>418</v>
      </c>
      <c r="DR592" s="38" t="s">
        <v>881</v>
      </c>
      <c r="DS592" s="38" t="s">
        <v>416</v>
      </c>
      <c r="DT592" s="38" t="s">
        <v>288</v>
      </c>
      <c r="DU592" s="38" t="s">
        <v>697</v>
      </c>
      <c r="DV592" s="38" t="s">
        <v>485</v>
      </c>
      <c r="DW592" s="38" t="s">
        <v>291</v>
      </c>
      <c r="DX592" s="38"/>
      <c r="DY592" s="38" t="s">
        <v>491</v>
      </c>
      <c r="DZ592" s="38" t="s">
        <v>288</v>
      </c>
      <c r="EA592" s="38" t="s">
        <v>697</v>
      </c>
      <c r="EB592" s="38"/>
      <c r="EC592" s="38"/>
      <c r="ED592" s="38"/>
      <c r="EE592" s="38"/>
      <c r="EF592" s="38"/>
      <c r="EG592" s="38"/>
      <c r="EH592" s="38"/>
      <c r="EI592" s="38"/>
      <c r="EJ592" s="38"/>
      <c r="EK592" s="38" t="s">
        <v>444</v>
      </c>
      <c r="EL592" s="38" t="s">
        <v>288</v>
      </c>
      <c r="EM592" s="38" t="s">
        <v>697</v>
      </c>
      <c r="EN592" s="38" t="s">
        <v>445</v>
      </c>
      <c r="EO592" s="38" t="s">
        <v>288</v>
      </c>
      <c r="EP592" s="38" t="s">
        <v>697</v>
      </c>
      <c r="EQ592" s="38" t="s">
        <v>446</v>
      </c>
      <c r="ER592" s="38" t="s">
        <v>467</v>
      </c>
      <c r="ES592" s="38" t="s">
        <v>2662</v>
      </c>
      <c r="ET592" s="38"/>
      <c r="EU592" s="38"/>
      <c r="EV592" s="38"/>
      <c r="EW592" s="38"/>
      <c r="EX592" s="38"/>
      <c r="EY592" s="38"/>
      <c r="EZ592" s="38"/>
      <c r="FA592" s="38"/>
      <c r="FB592" s="38"/>
      <c r="FC592" s="38"/>
      <c r="FD592" s="38"/>
      <c r="FE592" s="38"/>
      <c r="FF592" s="38"/>
      <c r="FG592" s="38"/>
      <c r="FH592" s="38"/>
      <c r="FI592" s="38"/>
      <c r="FJ592" s="38"/>
      <c r="FK592" s="38"/>
      <c r="FL592" s="38"/>
      <c r="FM592" s="38"/>
      <c r="FN592" s="38"/>
      <c r="FO592" s="38"/>
      <c r="FP592" s="38"/>
      <c r="FQ592" s="38"/>
      <c r="FR592" s="38"/>
    </row>
    <row r="593" spans="1:174" ht="25.5" customHeight="1" x14ac:dyDescent="0.2">
      <c r="A593" s="38">
        <v>588</v>
      </c>
      <c r="B593" s="39">
        <v>46137.314583333333</v>
      </c>
      <c r="C593" s="39">
        <v>46137.317361111112</v>
      </c>
      <c r="D593" s="38" t="s">
        <v>293</v>
      </c>
      <c r="E593" s="38"/>
      <c r="F593" s="38"/>
      <c r="G593" s="38"/>
      <c r="H593" s="38"/>
      <c r="I593" s="38" t="s">
        <v>210</v>
      </c>
      <c r="J593" s="38"/>
      <c r="K593" s="38"/>
      <c r="L593" s="38" t="s">
        <v>2663</v>
      </c>
      <c r="M593" s="38"/>
      <c r="N593" s="38"/>
      <c r="O593" s="40">
        <v>901280310</v>
      </c>
      <c r="P593" s="38"/>
      <c r="Q593" s="38"/>
      <c r="R593" s="38" t="s">
        <v>2664</v>
      </c>
      <c r="S593" s="38"/>
      <c r="T593" s="38"/>
      <c r="U593" s="38" t="s">
        <v>2665</v>
      </c>
      <c r="V593" s="38"/>
      <c r="W593" s="38"/>
      <c r="X593" s="40" t="s">
        <v>2666</v>
      </c>
      <c r="Y593" s="38"/>
      <c r="Z593" s="38"/>
      <c r="AA593" s="38" t="s">
        <v>593</v>
      </c>
      <c r="AB593" s="38"/>
      <c r="AC593" s="38"/>
      <c r="AD593" s="38" t="s">
        <v>262</v>
      </c>
      <c r="AE593" s="38"/>
      <c r="AF593" s="38"/>
      <c r="AG593" s="38" t="s">
        <v>237</v>
      </c>
      <c r="AH593" s="38"/>
      <c r="AI593" s="38"/>
      <c r="AJ593" s="38" t="s">
        <v>237</v>
      </c>
      <c r="AK593" s="38"/>
      <c r="AL593" s="38"/>
      <c r="AM593" s="38" t="s">
        <v>298</v>
      </c>
      <c r="AN593" s="38" t="s">
        <v>291</v>
      </c>
      <c r="AO593" s="38"/>
      <c r="AP593" s="38" t="s">
        <v>299</v>
      </c>
      <c r="AQ593" s="38" t="s">
        <v>291</v>
      </c>
      <c r="AR593" s="38"/>
      <c r="AS593" s="38"/>
      <c r="AT593" s="38"/>
      <c r="AU593" s="38"/>
      <c r="AV593" s="38"/>
      <c r="AW593" s="38"/>
      <c r="AX593" s="38"/>
      <c r="AY593" s="38"/>
      <c r="AZ593" s="38"/>
      <c r="BA593" s="38"/>
      <c r="BB593" s="38"/>
      <c r="BC593" s="38"/>
      <c r="BD593" s="38"/>
      <c r="BE593" s="38"/>
      <c r="BF593" s="41"/>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M593" s="38"/>
      <c r="CN593" s="38"/>
      <c r="CO593" s="38"/>
      <c r="CP593" s="38"/>
      <c r="CQ593" s="38"/>
      <c r="CR593" s="38"/>
      <c r="CS593" s="38"/>
      <c r="CT593" s="38"/>
      <c r="CU593" s="38"/>
      <c r="CV593" s="38"/>
      <c r="CW593" s="38"/>
      <c r="CX593" s="38"/>
      <c r="CY593" s="38"/>
      <c r="CZ593" s="38"/>
      <c r="DA593" s="38"/>
      <c r="DB593" s="38"/>
      <c r="DC593" s="38"/>
      <c r="DD593" s="38"/>
      <c r="DE593" s="38"/>
      <c r="DF593" s="38"/>
      <c r="DG593" s="38"/>
      <c r="DH593" s="38"/>
      <c r="DI593" s="38"/>
      <c r="DJ593" s="38"/>
      <c r="DK593" s="38"/>
      <c r="DL593" s="38"/>
      <c r="DM593" s="38"/>
      <c r="DN593" s="38"/>
      <c r="DO593" s="38"/>
      <c r="DP593" s="38"/>
      <c r="DQ593" s="38"/>
      <c r="DR593" s="38"/>
      <c r="DS593" s="38"/>
      <c r="DT593" s="38"/>
      <c r="DU593" s="38"/>
      <c r="DV593" s="38"/>
      <c r="DW593" s="38"/>
      <c r="DX593" s="38"/>
      <c r="DY593" s="38"/>
      <c r="DZ593" s="38"/>
      <c r="EA593" s="38"/>
      <c r="EB593" s="38"/>
      <c r="EC593" s="38"/>
      <c r="ED593" s="38"/>
      <c r="EE593" s="38"/>
      <c r="EF593" s="38"/>
      <c r="EG593" s="38"/>
      <c r="EH593" s="38"/>
      <c r="EI593" s="38"/>
      <c r="EJ593" s="38"/>
      <c r="EK593" s="38"/>
      <c r="EL593" s="38"/>
      <c r="EM593" s="38"/>
      <c r="EN593" s="38"/>
      <c r="EO593" s="38"/>
      <c r="EP593" s="38"/>
      <c r="EQ593" s="38"/>
      <c r="ER593" s="38"/>
      <c r="ES593" s="38"/>
      <c r="ET593" s="38"/>
      <c r="EU593" s="38"/>
      <c r="EV593" s="38"/>
      <c r="EW593" s="38"/>
      <c r="EX593" s="38"/>
      <c r="EY593" s="38"/>
      <c r="EZ593" s="38"/>
      <c r="FA593" s="38"/>
      <c r="FB593" s="38"/>
      <c r="FC593" s="38"/>
      <c r="FD593" s="38"/>
      <c r="FE593" s="38"/>
      <c r="FF593" s="38"/>
      <c r="FG593" s="38"/>
      <c r="FH593" s="38"/>
      <c r="FI593" s="38"/>
      <c r="FJ593" s="38"/>
      <c r="FK593" s="38"/>
      <c r="FL593" s="38"/>
      <c r="FM593" s="38"/>
      <c r="FN593" s="38"/>
      <c r="FO593" s="38"/>
      <c r="FP593" s="38"/>
      <c r="FQ593" s="38"/>
      <c r="FR593" s="38"/>
    </row>
    <row r="594" spans="1:174" ht="25.5" customHeight="1" x14ac:dyDescent="0.2">
      <c r="A594" s="38">
        <v>589</v>
      </c>
      <c r="B594" s="39">
        <v>46137.729861111111</v>
      </c>
      <c r="C594" s="39">
        <v>46137.732638888891</v>
      </c>
      <c r="D594" s="38" t="s">
        <v>293</v>
      </c>
      <c r="E594" s="38"/>
      <c r="F594" s="38"/>
      <c r="G594" s="38"/>
      <c r="H594" s="38"/>
      <c r="I594" s="38" t="s">
        <v>210</v>
      </c>
      <c r="J594" s="38"/>
      <c r="K594" s="38"/>
      <c r="L594" s="38" t="s">
        <v>2667</v>
      </c>
      <c r="M594" s="38"/>
      <c r="N594" s="38"/>
      <c r="O594" s="40">
        <v>119590807</v>
      </c>
      <c r="P594" s="38"/>
      <c r="Q594" s="38"/>
      <c r="R594" s="38" t="s">
        <v>2668</v>
      </c>
      <c r="S594" s="38"/>
      <c r="T594" s="38"/>
      <c r="U594" s="38" t="s">
        <v>2669</v>
      </c>
      <c r="V594" s="38"/>
      <c r="W594" s="38"/>
      <c r="X594" s="40">
        <v>87458392</v>
      </c>
      <c r="Y594" s="38"/>
      <c r="Z594" s="38"/>
      <c r="AA594" s="38" t="s">
        <v>1148</v>
      </c>
      <c r="AB594" s="38"/>
      <c r="AC594" s="38"/>
      <c r="AD594" s="38" t="s">
        <v>262</v>
      </c>
      <c r="AE594" s="38"/>
      <c r="AF594" s="38"/>
      <c r="AG594" s="38" t="s">
        <v>237</v>
      </c>
      <c r="AH594" s="38"/>
      <c r="AI594" s="38"/>
      <c r="AJ594" s="38" t="s">
        <v>237</v>
      </c>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41"/>
      <c r="BG594" s="38"/>
      <c r="BH594" s="38"/>
      <c r="BI594" s="38"/>
      <c r="BJ594" s="38"/>
      <c r="BK594" s="38" t="s">
        <v>375</v>
      </c>
      <c r="BL594" s="38" t="s">
        <v>291</v>
      </c>
      <c r="BM594" s="38"/>
      <c r="BN594" s="38"/>
      <c r="BO594" s="38"/>
      <c r="BP594" s="38"/>
      <c r="BQ594" s="38"/>
      <c r="BR594" s="38"/>
      <c r="BS594" s="38"/>
      <c r="BT594" s="38"/>
      <c r="BU594" s="38"/>
      <c r="BV594" s="38"/>
      <c r="BW594" s="38" t="s">
        <v>303</v>
      </c>
      <c r="BX594" s="38" t="s">
        <v>292</v>
      </c>
      <c r="BY594" s="38"/>
      <c r="BZ594" s="38"/>
      <c r="CA594" s="38"/>
      <c r="CB594" s="38"/>
      <c r="CC594" s="38"/>
      <c r="CD594" s="38"/>
      <c r="CE594" s="38"/>
      <c r="CF594" s="38" t="s">
        <v>378</v>
      </c>
      <c r="CG594" s="38" t="s">
        <v>379</v>
      </c>
      <c r="CH594" s="38" t="s">
        <v>380</v>
      </c>
      <c r="CI594" s="38"/>
      <c r="CJ594" s="38"/>
      <c r="CK594" s="38"/>
      <c r="CL594" s="38"/>
      <c r="CM594" s="38"/>
      <c r="CN594" s="38"/>
      <c r="CO594" s="38"/>
      <c r="CP594" s="38"/>
      <c r="CQ594" s="38"/>
      <c r="CR594" s="38"/>
      <c r="CS594" s="38"/>
      <c r="CT594" s="38"/>
      <c r="CU594" s="38"/>
      <c r="CV594" s="38"/>
      <c r="CW594" s="38"/>
      <c r="CX594" s="38"/>
      <c r="CY594" s="38"/>
      <c r="CZ594" s="38"/>
      <c r="DA594" s="38" t="s">
        <v>384</v>
      </c>
      <c r="DB594" s="38" t="s">
        <v>379</v>
      </c>
      <c r="DC594" s="38" t="s">
        <v>385</v>
      </c>
      <c r="DD594" s="38"/>
      <c r="DE594" s="38"/>
      <c r="DF594" s="38"/>
      <c r="DG594" s="38"/>
      <c r="DH594" s="38"/>
      <c r="DI594" s="38"/>
      <c r="DJ594" s="38"/>
      <c r="DK594" s="38"/>
      <c r="DL594" s="38"/>
      <c r="DM594" s="38"/>
      <c r="DN594" s="38"/>
      <c r="DO594" s="38"/>
      <c r="DP594" s="38"/>
      <c r="DQ594" s="38"/>
      <c r="DR594" s="38"/>
      <c r="DS594" s="38"/>
      <c r="DT594" s="38"/>
      <c r="DU594" s="38"/>
      <c r="DV594" s="38"/>
      <c r="DW594" s="38"/>
      <c r="DX594" s="38"/>
      <c r="DY594" s="38"/>
      <c r="DZ594" s="38"/>
      <c r="EA594" s="38"/>
      <c r="EB594" s="38"/>
      <c r="EC594" s="38"/>
      <c r="ED594" s="38"/>
      <c r="EE594" s="38"/>
      <c r="EF594" s="38"/>
      <c r="EG594" s="38"/>
      <c r="EH594" s="38"/>
      <c r="EI594" s="38"/>
      <c r="EJ594" s="38"/>
      <c r="EK594" s="38"/>
      <c r="EL594" s="38"/>
      <c r="EM594" s="38"/>
      <c r="EN594" s="38"/>
      <c r="EO594" s="38"/>
      <c r="EP594" s="38"/>
      <c r="EQ594" s="38"/>
      <c r="ER594" s="38"/>
      <c r="ES594" s="38"/>
      <c r="ET594" s="38"/>
      <c r="EU594" s="38"/>
      <c r="EV594" s="38"/>
      <c r="EW594" s="38"/>
      <c r="EX594" s="38"/>
      <c r="EY594" s="38"/>
      <c r="EZ594" s="38"/>
      <c r="FA594" s="38"/>
      <c r="FB594" s="38"/>
      <c r="FC594" s="38"/>
      <c r="FD594" s="38"/>
      <c r="FE594" s="38"/>
      <c r="FF594" s="38"/>
      <c r="FG594" s="38"/>
      <c r="FH594" s="38"/>
      <c r="FI594" s="38"/>
      <c r="FJ594" s="38"/>
      <c r="FK594" s="38"/>
      <c r="FL594" s="38"/>
      <c r="FM594" s="38"/>
      <c r="FN594" s="38"/>
      <c r="FO594" s="38"/>
      <c r="FP594" s="38"/>
      <c r="FQ594" s="38"/>
      <c r="FR594" s="38"/>
    </row>
    <row r="595" spans="1:174" ht="25.5" customHeight="1" x14ac:dyDescent="0.2">
      <c r="A595" s="38">
        <v>590</v>
      </c>
      <c r="B595" s="39">
        <v>46138.327777777777</v>
      </c>
      <c r="C595" s="39">
        <v>46138.329861111109</v>
      </c>
      <c r="D595" s="38" t="s">
        <v>293</v>
      </c>
      <c r="E595" s="38"/>
      <c r="F595" s="38"/>
      <c r="G595" s="38"/>
      <c r="H595" s="38"/>
      <c r="I595" s="38" t="s">
        <v>210</v>
      </c>
      <c r="J595" s="38"/>
      <c r="K595" s="38"/>
      <c r="L595" s="38" t="s">
        <v>2670</v>
      </c>
      <c r="M595" s="38"/>
      <c r="N595" s="38"/>
      <c r="O595" s="40">
        <v>604430086</v>
      </c>
      <c r="P595" s="38"/>
      <c r="Q595" s="38"/>
      <c r="R595" s="38" t="s">
        <v>2671</v>
      </c>
      <c r="S595" s="38"/>
      <c r="T595" s="38"/>
      <c r="U595" s="38" t="s">
        <v>2672</v>
      </c>
      <c r="V595" s="38"/>
      <c r="W595" s="38"/>
      <c r="X595" s="40">
        <v>86753070</v>
      </c>
      <c r="Y595" s="38"/>
      <c r="Z595" s="38"/>
      <c r="AA595" s="38" t="s">
        <v>496</v>
      </c>
      <c r="AB595" s="38"/>
      <c r="AC595" s="38"/>
      <c r="AD595" s="38" t="s">
        <v>262</v>
      </c>
      <c r="AE595" s="38"/>
      <c r="AF595" s="38"/>
      <c r="AG595" s="38" t="s">
        <v>237</v>
      </c>
      <c r="AH595" s="38"/>
      <c r="AI595" s="38"/>
      <c r="AJ595" s="38" t="s">
        <v>237</v>
      </c>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41"/>
      <c r="BG595" s="38"/>
      <c r="BH595" s="38"/>
      <c r="BI595" s="38"/>
      <c r="BJ595" s="38"/>
      <c r="BK595" s="38" t="s">
        <v>375</v>
      </c>
      <c r="BL595" s="38" t="s">
        <v>291</v>
      </c>
      <c r="BM595" s="38"/>
      <c r="BN595" s="38"/>
      <c r="BO595" s="38"/>
      <c r="BP595" s="38"/>
      <c r="BQ595" s="38" t="s">
        <v>327</v>
      </c>
      <c r="BR595" s="38" t="s">
        <v>391</v>
      </c>
      <c r="BS595" s="38" t="s">
        <v>2673</v>
      </c>
      <c r="BT595" s="38"/>
      <c r="BU595" s="38"/>
      <c r="BV595" s="38"/>
      <c r="BW595" s="38" t="s">
        <v>303</v>
      </c>
      <c r="BX595" s="38" t="s">
        <v>292</v>
      </c>
      <c r="BY595" s="38"/>
      <c r="BZ595" s="38" t="s">
        <v>376</v>
      </c>
      <c r="CA595" s="38" t="s">
        <v>391</v>
      </c>
      <c r="CB595" s="38" t="s">
        <v>2673</v>
      </c>
      <c r="CC595" s="38"/>
      <c r="CD595" s="38"/>
      <c r="CE595" s="38"/>
      <c r="CF595" s="38"/>
      <c r="CG595" s="38"/>
      <c r="CH595" s="38"/>
      <c r="CI595" s="38"/>
      <c r="CJ595" s="38"/>
      <c r="CK595" s="38"/>
      <c r="CL595" s="38"/>
      <c r="CM595" s="38"/>
      <c r="CN595" s="38"/>
      <c r="CO595" s="38"/>
      <c r="CP595" s="38"/>
      <c r="CQ595" s="38"/>
      <c r="CR595" s="38"/>
      <c r="CS595" s="38"/>
      <c r="CT595" s="38"/>
      <c r="CU595" s="38"/>
      <c r="CV595" s="38"/>
      <c r="CW595" s="38"/>
      <c r="CX595" s="38"/>
      <c r="CY595" s="38"/>
      <c r="CZ595" s="38"/>
      <c r="DA595" s="38"/>
      <c r="DB595" s="38"/>
      <c r="DC595" s="38"/>
      <c r="DD595" s="38"/>
      <c r="DE595" s="38"/>
      <c r="DF595" s="38"/>
      <c r="DG595" s="38"/>
      <c r="DH595" s="38"/>
      <c r="DI595" s="38"/>
      <c r="DJ595" s="38"/>
      <c r="DK595" s="38"/>
      <c r="DL595" s="38"/>
      <c r="DM595" s="38"/>
      <c r="DN595" s="38"/>
      <c r="DO595" s="38"/>
      <c r="DP595" s="38"/>
      <c r="DQ595" s="38"/>
      <c r="DR595" s="38"/>
      <c r="DS595" s="38"/>
      <c r="DT595" s="38"/>
      <c r="DU595" s="38"/>
      <c r="DV595" s="38"/>
      <c r="DW595" s="38"/>
      <c r="DX595" s="38"/>
      <c r="DY595" s="38"/>
      <c r="DZ595" s="38"/>
      <c r="EA595" s="38"/>
      <c r="EB595" s="38"/>
      <c r="EC595" s="38"/>
      <c r="ED595" s="38"/>
      <c r="EE595" s="38"/>
      <c r="EF595" s="38"/>
      <c r="EG595" s="38"/>
      <c r="EH595" s="38"/>
      <c r="EI595" s="38"/>
      <c r="EJ595" s="38"/>
      <c r="EK595" s="38"/>
      <c r="EL595" s="38"/>
      <c r="EM595" s="38"/>
      <c r="EN595" s="38"/>
      <c r="EO595" s="38"/>
      <c r="EP595" s="38"/>
      <c r="EQ595" s="38"/>
      <c r="ER595" s="38"/>
      <c r="ES595" s="38"/>
      <c r="ET595" s="38"/>
      <c r="EU595" s="38"/>
      <c r="EV595" s="38"/>
      <c r="EW595" s="38"/>
      <c r="EX595" s="38"/>
      <c r="EY595" s="38"/>
      <c r="EZ595" s="38"/>
      <c r="FA595" s="38"/>
      <c r="FB595" s="38"/>
      <c r="FC595" s="38"/>
      <c r="FD595" s="38"/>
      <c r="FE595" s="38"/>
      <c r="FF595" s="38"/>
      <c r="FG595" s="38"/>
      <c r="FH595" s="38"/>
      <c r="FI595" s="38"/>
      <c r="FJ595" s="38"/>
      <c r="FK595" s="38"/>
      <c r="FL595" s="38"/>
      <c r="FM595" s="38"/>
      <c r="FN595" s="38"/>
      <c r="FO595" s="38"/>
      <c r="FP595" s="38"/>
      <c r="FQ595" s="38"/>
      <c r="FR595" s="38"/>
    </row>
    <row r="596" spans="1:174" ht="25.5" customHeight="1" x14ac:dyDescent="0.2">
      <c r="A596" s="38">
        <v>591</v>
      </c>
      <c r="B596" s="39">
        <v>46138.40347222222</v>
      </c>
      <c r="C596" s="39">
        <v>46138.414583333331</v>
      </c>
      <c r="D596" s="38" t="s">
        <v>293</v>
      </c>
      <c r="E596" s="38"/>
      <c r="F596" s="38"/>
      <c r="G596" s="38"/>
      <c r="H596" s="38"/>
      <c r="I596" s="38" t="s">
        <v>210</v>
      </c>
      <c r="J596" s="38"/>
      <c r="K596" s="38"/>
      <c r="L596" s="38" t="s">
        <v>2674</v>
      </c>
      <c r="M596" s="38"/>
      <c r="N596" s="38"/>
      <c r="O596" s="40">
        <v>901180468</v>
      </c>
      <c r="P596" s="38"/>
      <c r="Q596" s="38"/>
      <c r="R596" s="38" t="s">
        <v>2675</v>
      </c>
      <c r="S596" s="38"/>
      <c r="T596" s="38"/>
      <c r="U596" s="38" t="s">
        <v>2676</v>
      </c>
      <c r="V596" s="38"/>
      <c r="W596" s="38"/>
      <c r="X596" s="40">
        <v>86110291</v>
      </c>
      <c r="Y596" s="38"/>
      <c r="Z596" s="38"/>
      <c r="AA596" s="38" t="s">
        <v>593</v>
      </c>
      <c r="AB596" s="38"/>
      <c r="AC596" s="38"/>
      <c r="AD596" s="38" t="s">
        <v>262</v>
      </c>
      <c r="AE596" s="38"/>
      <c r="AF596" s="38"/>
      <c r="AG596" s="38" t="s">
        <v>210</v>
      </c>
      <c r="AH596" s="38"/>
      <c r="AI596" s="38"/>
      <c r="AJ596" s="38" t="s">
        <v>237</v>
      </c>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41"/>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M596" s="38"/>
      <c r="CN596" s="38"/>
      <c r="CO596" s="38"/>
      <c r="CP596" s="38"/>
      <c r="CQ596" s="38"/>
      <c r="CR596" s="38"/>
      <c r="CS596" s="38"/>
      <c r="CT596" s="38"/>
      <c r="CU596" s="38"/>
      <c r="CV596" s="38"/>
      <c r="CW596" s="38"/>
      <c r="CX596" s="38"/>
      <c r="CY596" s="38"/>
      <c r="CZ596" s="38"/>
      <c r="DA596" s="38"/>
      <c r="DB596" s="38"/>
      <c r="DC596" s="38"/>
      <c r="DD596" s="38"/>
      <c r="DE596" s="38"/>
      <c r="DF596" s="38"/>
      <c r="DG596" s="38"/>
      <c r="DH596" s="38"/>
      <c r="DI596" s="38"/>
      <c r="DJ596" s="38"/>
      <c r="DK596" s="38"/>
      <c r="DL596" s="38"/>
      <c r="DM596" s="38"/>
      <c r="DN596" s="38"/>
      <c r="DO596" s="38"/>
      <c r="DP596" s="38"/>
      <c r="DQ596" s="38"/>
      <c r="DR596" s="38"/>
      <c r="DS596" s="38"/>
      <c r="DT596" s="38"/>
      <c r="DU596" s="38"/>
      <c r="DV596" s="38"/>
      <c r="DW596" s="38"/>
      <c r="DX596" s="38"/>
      <c r="DY596" s="38"/>
      <c r="DZ596" s="38"/>
      <c r="EA596" s="38"/>
      <c r="EB596" s="38"/>
      <c r="EC596" s="38"/>
      <c r="ED596" s="38"/>
      <c r="EE596" s="38"/>
      <c r="EF596" s="38"/>
      <c r="EG596" s="38"/>
      <c r="EH596" s="38"/>
      <c r="EI596" s="38"/>
      <c r="EJ596" s="38"/>
      <c r="EK596" s="38"/>
      <c r="EL596" s="38"/>
      <c r="EM596" s="38"/>
      <c r="EN596" s="38"/>
      <c r="EO596" s="38"/>
      <c r="EP596" s="38"/>
      <c r="EQ596" s="38"/>
      <c r="ER596" s="38"/>
      <c r="ES596" s="38"/>
      <c r="ET596" s="38"/>
      <c r="EU596" s="38"/>
      <c r="EV596" s="38"/>
      <c r="EW596" s="38" t="s">
        <v>612</v>
      </c>
      <c r="EX596" s="38"/>
      <c r="EY596" s="38"/>
      <c r="EZ596" s="38" t="s">
        <v>615</v>
      </c>
      <c r="FA596" s="38" t="s">
        <v>379</v>
      </c>
      <c r="FB596" s="38" t="s">
        <v>380</v>
      </c>
      <c r="FC596" s="38" t="s">
        <v>712</v>
      </c>
      <c r="FD596" s="38"/>
      <c r="FE596" s="38"/>
      <c r="FF596" s="38"/>
      <c r="FG596" s="38"/>
      <c r="FH596" s="38"/>
      <c r="FI596" s="38"/>
      <c r="FJ596" s="38"/>
      <c r="FK596" s="38"/>
      <c r="FL596" s="38"/>
      <c r="FM596" s="38"/>
      <c r="FN596" s="38"/>
      <c r="FO596" s="38" t="s">
        <v>619</v>
      </c>
      <c r="FP596" s="38" t="s">
        <v>620</v>
      </c>
      <c r="FQ596" s="38"/>
      <c r="FR596" s="38"/>
    </row>
    <row r="597" spans="1:174" ht="25.5" customHeight="1" x14ac:dyDescent="0.2">
      <c r="A597" s="38">
        <v>592</v>
      </c>
      <c r="B597" s="39">
        <v>46138.417361111111</v>
      </c>
      <c r="C597" s="39">
        <v>46138.433333333327</v>
      </c>
      <c r="D597" s="38" t="s">
        <v>293</v>
      </c>
      <c r="E597" s="38"/>
      <c r="F597" s="38"/>
      <c r="G597" s="38"/>
      <c r="H597" s="38"/>
      <c r="I597" s="38" t="s">
        <v>210</v>
      </c>
      <c r="J597" s="38"/>
      <c r="K597" s="38"/>
      <c r="L597" s="38" t="s">
        <v>2677</v>
      </c>
      <c r="M597" s="38"/>
      <c r="N597" s="38"/>
      <c r="O597" s="40">
        <v>208320036</v>
      </c>
      <c r="P597" s="38"/>
      <c r="Q597" s="38"/>
      <c r="R597" s="38" t="s">
        <v>2678</v>
      </c>
      <c r="S597" s="38"/>
      <c r="T597" s="38"/>
      <c r="U597" s="38" t="s">
        <v>2679</v>
      </c>
      <c r="V597" s="38"/>
      <c r="W597" s="38"/>
      <c r="X597" s="40">
        <v>84117462</v>
      </c>
      <c r="Y597" s="38"/>
      <c r="Z597" s="38"/>
      <c r="AA597" s="38" t="s">
        <v>875</v>
      </c>
      <c r="AB597" s="38"/>
      <c r="AC597" s="38"/>
      <c r="AD597" s="38" t="s">
        <v>262</v>
      </c>
      <c r="AE597" s="38"/>
      <c r="AF597" s="38"/>
      <c r="AG597" s="38" t="s">
        <v>239</v>
      </c>
      <c r="AH597" s="38"/>
      <c r="AI597" s="38"/>
      <c r="AJ597" s="38" t="s">
        <v>239</v>
      </c>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41"/>
      <c r="BG597" s="38"/>
      <c r="BH597" s="38"/>
      <c r="BI597" s="38"/>
      <c r="BJ597" s="38"/>
      <c r="BK597" s="38"/>
      <c r="BL597" s="38"/>
      <c r="BM597" s="38"/>
      <c r="BN597" s="38"/>
      <c r="BO597" s="38"/>
      <c r="BP597" s="38"/>
      <c r="BQ597" s="38" t="s">
        <v>327</v>
      </c>
      <c r="BR597" s="38" t="s">
        <v>292</v>
      </c>
      <c r="BS597" s="38"/>
      <c r="BT597" s="38"/>
      <c r="BU597" s="38"/>
      <c r="BV597" s="38"/>
      <c r="BW597" s="38"/>
      <c r="BX597" s="38"/>
      <c r="BY597" s="38"/>
      <c r="BZ597" s="38"/>
      <c r="CA597" s="38"/>
      <c r="CB597" s="38"/>
      <c r="CC597" s="38"/>
      <c r="CD597" s="38"/>
      <c r="CE597" s="38"/>
      <c r="CF597" s="38"/>
      <c r="CG597" s="38"/>
      <c r="CH597" s="38"/>
      <c r="CI597" s="38" t="s">
        <v>381</v>
      </c>
      <c r="CJ597" s="38" t="s">
        <v>379</v>
      </c>
      <c r="CK597" s="38" t="s">
        <v>534</v>
      </c>
      <c r="CL597" s="38"/>
      <c r="CM597" s="38"/>
      <c r="CN597" s="38"/>
      <c r="CO597" s="38"/>
      <c r="CP597" s="38"/>
      <c r="CQ597" s="38"/>
      <c r="CR597" s="38"/>
      <c r="CS597" s="38"/>
      <c r="CT597" s="38"/>
      <c r="CU597" s="38"/>
      <c r="CV597" s="38"/>
      <c r="CW597" s="38"/>
      <c r="CX597" s="38"/>
      <c r="CY597" s="38"/>
      <c r="CZ597" s="38"/>
      <c r="DA597" s="38" t="s">
        <v>384</v>
      </c>
      <c r="DB597" s="38" t="s">
        <v>379</v>
      </c>
      <c r="DC597" s="38" t="s">
        <v>385</v>
      </c>
      <c r="DD597" s="38"/>
      <c r="DE597" s="38"/>
      <c r="DF597" s="38"/>
      <c r="DG597" s="38"/>
      <c r="DH597" s="38"/>
      <c r="DI597" s="38"/>
      <c r="DJ597" s="38"/>
      <c r="DK597" s="38"/>
      <c r="DL597" s="38"/>
      <c r="DM597" s="38"/>
      <c r="DN597" s="38"/>
      <c r="DO597" s="38"/>
      <c r="DP597" s="38"/>
      <c r="DQ597" s="38"/>
      <c r="DR597" s="38"/>
      <c r="DS597" s="38"/>
      <c r="DT597" s="38"/>
      <c r="DU597" s="38"/>
      <c r="DV597" s="38"/>
      <c r="DW597" s="38"/>
      <c r="DX597" s="38"/>
      <c r="DY597" s="38"/>
      <c r="DZ597" s="38"/>
      <c r="EA597" s="38"/>
      <c r="EB597" s="38"/>
      <c r="EC597" s="38"/>
      <c r="ED597" s="38"/>
      <c r="EE597" s="38"/>
      <c r="EF597" s="38"/>
      <c r="EG597" s="38"/>
      <c r="EH597" s="38"/>
      <c r="EI597" s="38"/>
      <c r="EJ597" s="38"/>
      <c r="EK597" s="38"/>
      <c r="EL597" s="38"/>
      <c r="EM597" s="38"/>
      <c r="EN597" s="38"/>
      <c r="EO597" s="38"/>
      <c r="EP597" s="38"/>
      <c r="EQ597" s="38"/>
      <c r="ER597" s="38"/>
      <c r="ES597" s="38"/>
      <c r="ET597" s="38"/>
      <c r="EU597" s="38"/>
      <c r="EV597" s="38"/>
      <c r="EW597" s="38"/>
      <c r="EX597" s="38"/>
      <c r="EY597" s="38"/>
      <c r="EZ597" s="38"/>
      <c r="FA597" s="38"/>
      <c r="FB597" s="38"/>
      <c r="FC597" s="38"/>
      <c r="FD597" s="38"/>
      <c r="FE597" s="38"/>
      <c r="FF597" s="38"/>
      <c r="FG597" s="38"/>
      <c r="FH597" s="38"/>
      <c r="FI597" s="38"/>
      <c r="FJ597" s="38"/>
      <c r="FK597" s="38"/>
      <c r="FL597" s="38"/>
      <c r="FM597" s="38"/>
      <c r="FN597" s="38"/>
      <c r="FO597" s="38"/>
      <c r="FP597" s="38"/>
      <c r="FQ597" s="38"/>
      <c r="FR597" s="38"/>
    </row>
    <row r="598" spans="1:174" ht="25.5" customHeight="1" x14ac:dyDescent="0.2">
      <c r="A598" s="38">
        <v>593</v>
      </c>
      <c r="B598" s="39">
        <v>46138.753472222219</v>
      </c>
      <c r="C598" s="39">
        <v>46138.76666666667</v>
      </c>
      <c r="D598" s="38" t="s">
        <v>293</v>
      </c>
      <c r="E598" s="38"/>
      <c r="F598" s="38"/>
      <c r="G598" s="38"/>
      <c r="H598" s="38"/>
      <c r="I598" s="38" t="s">
        <v>210</v>
      </c>
      <c r="J598" s="38"/>
      <c r="K598" s="38"/>
      <c r="L598" s="38" t="s">
        <v>2680</v>
      </c>
      <c r="M598" s="38"/>
      <c r="N598" s="38"/>
      <c r="O598" s="40">
        <v>604040033</v>
      </c>
      <c r="P598" s="38"/>
      <c r="Q598" s="38"/>
      <c r="R598" s="38" t="s">
        <v>2681</v>
      </c>
      <c r="S598" s="38"/>
      <c r="T598" s="38"/>
      <c r="U598" s="38" t="s">
        <v>2682</v>
      </c>
      <c r="V598" s="38"/>
      <c r="W598" s="38"/>
      <c r="X598" s="40">
        <v>83307133</v>
      </c>
      <c r="Y598" s="38"/>
      <c r="Z598" s="38"/>
      <c r="AA598" s="38" t="s">
        <v>2683</v>
      </c>
      <c r="AB598" s="38"/>
      <c r="AC598" s="38"/>
      <c r="AD598" s="38" t="s">
        <v>262</v>
      </c>
      <c r="AE598" s="38"/>
      <c r="AF598" s="38"/>
      <c r="AG598" s="38" t="s">
        <v>439</v>
      </c>
      <c r="AH598" s="38"/>
      <c r="AI598" s="38"/>
      <c r="AJ598" s="38" t="s">
        <v>439</v>
      </c>
      <c r="AK598" s="38"/>
      <c r="AL598" s="38"/>
      <c r="AM598" s="38"/>
      <c r="AN598" s="38"/>
      <c r="AO598" s="38"/>
      <c r="AP598" s="38"/>
      <c r="AQ598" s="38"/>
      <c r="AR598" s="38"/>
      <c r="AS598" s="38"/>
      <c r="AT598" s="38"/>
      <c r="AU598" s="38"/>
      <c r="AV598" s="38"/>
      <c r="AW598" s="38"/>
      <c r="AX598" s="38"/>
      <c r="AY598" s="38"/>
      <c r="AZ598" s="38"/>
      <c r="BA598" s="38"/>
      <c r="BB598" s="38" t="s">
        <v>302</v>
      </c>
      <c r="BC598" s="38"/>
      <c r="BD598" s="38"/>
      <c r="BE598" s="38" t="s">
        <v>397</v>
      </c>
      <c r="BF598" s="41" t="s">
        <v>291</v>
      </c>
      <c r="BG598" s="38"/>
      <c r="BH598" s="38" t="s">
        <v>317</v>
      </c>
      <c r="BI598" s="38"/>
      <c r="BJ598" s="38"/>
      <c r="BK598" s="38"/>
      <c r="BL598" s="38"/>
      <c r="BM598" s="38"/>
      <c r="BN598" s="38"/>
      <c r="BO598" s="38"/>
      <c r="BP598" s="38"/>
      <c r="BQ598" s="38"/>
      <c r="BR598" s="38"/>
      <c r="BS598" s="38"/>
      <c r="BT598" s="38" t="s">
        <v>398</v>
      </c>
      <c r="BU598" s="38"/>
      <c r="BV598" s="38"/>
      <c r="BW598" s="38"/>
      <c r="BX598" s="38"/>
      <c r="BY598" s="38"/>
      <c r="BZ598" s="38"/>
      <c r="CA598" s="38"/>
      <c r="CB598" s="38"/>
      <c r="CC598" s="38"/>
      <c r="CD598" s="38"/>
      <c r="CE598" s="38"/>
      <c r="CF598" s="38"/>
      <c r="CG598" s="38"/>
      <c r="CH598" s="38"/>
      <c r="CI598" s="38"/>
      <c r="CJ598" s="38"/>
      <c r="CK598" s="38"/>
      <c r="CL598" s="38"/>
      <c r="CM598" s="38"/>
      <c r="CN598" s="38"/>
      <c r="CO598" s="38"/>
      <c r="CP598" s="38"/>
      <c r="CQ598" s="38"/>
      <c r="CR598" s="38"/>
      <c r="CS598" s="38"/>
      <c r="CT598" s="38"/>
      <c r="CU598" s="38"/>
      <c r="CV598" s="38"/>
      <c r="CW598" s="38"/>
      <c r="CX598" s="38"/>
      <c r="CY598" s="38"/>
      <c r="CZ598" s="38"/>
      <c r="DA598" s="38"/>
      <c r="DB598" s="38"/>
      <c r="DC598" s="38"/>
      <c r="DD598" s="38"/>
      <c r="DE598" s="38"/>
      <c r="DF598" s="38"/>
      <c r="DG598" s="38"/>
      <c r="DH598" s="38"/>
      <c r="DI598" s="38"/>
      <c r="DJ598" s="38"/>
      <c r="DK598" s="38"/>
      <c r="DL598" s="38"/>
      <c r="DM598" s="38"/>
      <c r="DN598" s="38"/>
      <c r="DO598" s="38"/>
      <c r="DP598" s="38"/>
      <c r="DQ598" s="38"/>
      <c r="DR598" s="38"/>
      <c r="DS598" s="38"/>
      <c r="DT598" s="38"/>
      <c r="DU598" s="38"/>
      <c r="DV598" s="38"/>
      <c r="DW598" s="38"/>
      <c r="DX598" s="38"/>
      <c r="DY598" s="38"/>
      <c r="DZ598" s="38"/>
      <c r="EA598" s="38"/>
      <c r="EB598" s="38"/>
      <c r="EC598" s="38"/>
      <c r="ED598" s="38"/>
      <c r="EE598" s="38"/>
      <c r="EF598" s="38"/>
      <c r="EG598" s="38"/>
      <c r="EH598" s="38"/>
      <c r="EI598" s="38"/>
      <c r="EJ598" s="38"/>
      <c r="EK598" s="38"/>
      <c r="EL598" s="38"/>
      <c r="EM598" s="38"/>
      <c r="EN598" s="38"/>
      <c r="EO598" s="38"/>
      <c r="EP598" s="38"/>
      <c r="EQ598" s="38"/>
      <c r="ER598" s="38"/>
      <c r="ES598" s="38"/>
      <c r="ET598" s="38"/>
      <c r="EU598" s="38"/>
      <c r="EV598" s="38"/>
      <c r="EW598" s="38"/>
      <c r="EX598" s="38"/>
      <c r="EY598" s="38"/>
      <c r="EZ598" s="38"/>
      <c r="FA598" s="38"/>
      <c r="FB598" s="38"/>
      <c r="FC598" s="38"/>
      <c r="FD598" s="38"/>
      <c r="FE598" s="38"/>
      <c r="FF598" s="38"/>
      <c r="FG598" s="38"/>
      <c r="FH598" s="38"/>
      <c r="FI598" s="38"/>
      <c r="FJ598" s="38"/>
      <c r="FK598" s="38"/>
      <c r="FL598" s="38"/>
      <c r="FM598" s="38"/>
      <c r="FN598" s="38"/>
      <c r="FO598" s="38"/>
      <c r="FP598" s="38"/>
      <c r="FQ598" s="38"/>
      <c r="FR598" s="38"/>
    </row>
    <row r="599" spans="1:174" ht="25.5" customHeight="1" x14ac:dyDescent="0.2">
      <c r="A599" s="38">
        <v>594</v>
      </c>
      <c r="B599" s="39">
        <v>46138.731249999997</v>
      </c>
      <c r="C599" s="39">
        <v>46138.78125</v>
      </c>
      <c r="D599" s="38" t="s">
        <v>293</v>
      </c>
      <c r="E599" s="38"/>
      <c r="F599" s="38"/>
      <c r="G599" s="38"/>
      <c r="H599" s="38"/>
      <c r="I599" s="38" t="s">
        <v>210</v>
      </c>
      <c r="J599" s="38"/>
      <c r="K599" s="38"/>
      <c r="L599" s="38" t="s">
        <v>2684</v>
      </c>
      <c r="M599" s="38"/>
      <c r="N599" s="38"/>
      <c r="O599" s="40">
        <v>119150780</v>
      </c>
      <c r="P599" s="38"/>
      <c r="Q599" s="38"/>
      <c r="R599" s="38" t="s">
        <v>2685</v>
      </c>
      <c r="S599" s="38"/>
      <c r="T599" s="38"/>
      <c r="U599" s="38" t="s">
        <v>2686</v>
      </c>
      <c r="V599" s="38"/>
      <c r="W599" s="38"/>
      <c r="X599" s="40">
        <v>88580632</v>
      </c>
      <c r="Y599" s="38"/>
      <c r="Z599" s="38"/>
      <c r="AA599" s="38" t="s">
        <v>496</v>
      </c>
      <c r="AB599" s="38"/>
      <c r="AC599" s="38"/>
      <c r="AD599" s="38" t="s">
        <v>262</v>
      </c>
      <c r="AE599" s="38"/>
      <c r="AF599" s="38"/>
      <c r="AG599" s="38" t="s">
        <v>237</v>
      </c>
      <c r="AH599" s="38"/>
      <c r="AI599" s="38"/>
      <c r="AJ599" s="38" t="s">
        <v>237</v>
      </c>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41"/>
      <c r="BG599" s="38"/>
      <c r="BH599" s="38"/>
      <c r="BI599" s="38"/>
      <c r="BJ599" s="38"/>
      <c r="BK599" s="38" t="s">
        <v>375</v>
      </c>
      <c r="BL599" s="38" t="s">
        <v>291</v>
      </c>
      <c r="BM599" s="38"/>
      <c r="BN599" s="38"/>
      <c r="BO599" s="38"/>
      <c r="BP599" s="38"/>
      <c r="BQ599" s="38"/>
      <c r="BR599" s="38"/>
      <c r="BS599" s="38"/>
      <c r="BT599" s="38"/>
      <c r="BU599" s="38"/>
      <c r="BV599" s="38"/>
      <c r="BW599" s="38"/>
      <c r="BX599" s="38"/>
      <c r="BY599" s="38"/>
      <c r="BZ599" s="38" t="s">
        <v>376</v>
      </c>
      <c r="CA599" s="38" t="s">
        <v>292</v>
      </c>
      <c r="CB599" s="38"/>
      <c r="CC599" s="38"/>
      <c r="CD599" s="38"/>
      <c r="CE599" s="38"/>
      <c r="CF599" s="38"/>
      <c r="CG599" s="38"/>
      <c r="CH599" s="38"/>
      <c r="CI599" s="38"/>
      <c r="CJ599" s="38"/>
      <c r="CK599" s="38"/>
      <c r="CL599" s="38"/>
      <c r="CM599" s="38"/>
      <c r="CN599" s="38"/>
      <c r="CO599" s="38"/>
      <c r="CP599" s="38"/>
      <c r="CQ599" s="38"/>
      <c r="CR599" s="38"/>
      <c r="CS599" s="38"/>
      <c r="CT599" s="38"/>
      <c r="CU599" s="38"/>
      <c r="CV599" s="38"/>
      <c r="CW599" s="38"/>
      <c r="CX599" s="38"/>
      <c r="CY599" s="38"/>
      <c r="CZ599" s="38"/>
      <c r="DA599" s="38"/>
      <c r="DB599" s="38"/>
      <c r="DC599" s="38"/>
      <c r="DD599" s="38"/>
      <c r="DE599" s="38"/>
      <c r="DF599" s="38"/>
      <c r="DG599" s="38"/>
      <c r="DH599" s="38"/>
      <c r="DI599" s="38"/>
      <c r="DJ599" s="38"/>
      <c r="DK599" s="38"/>
      <c r="DL599" s="38"/>
      <c r="DM599" s="38"/>
      <c r="DN599" s="38"/>
      <c r="DO599" s="38"/>
      <c r="DP599" s="38"/>
      <c r="DQ599" s="38"/>
      <c r="DR599" s="38"/>
      <c r="DS599" s="38"/>
      <c r="DT599" s="38"/>
      <c r="DU599" s="38"/>
      <c r="DV599" s="38"/>
      <c r="DW599" s="38"/>
      <c r="DX599" s="38"/>
      <c r="DY599" s="38"/>
      <c r="DZ599" s="38"/>
      <c r="EA599" s="38"/>
      <c r="EB599" s="38"/>
      <c r="EC599" s="38"/>
      <c r="ED599" s="38"/>
      <c r="EE599" s="38"/>
      <c r="EF599" s="38"/>
      <c r="EG599" s="38"/>
      <c r="EH599" s="38"/>
      <c r="EI599" s="38"/>
      <c r="EJ599" s="38"/>
      <c r="EK599" s="38"/>
      <c r="EL599" s="38"/>
      <c r="EM599" s="38"/>
      <c r="EN599" s="38"/>
      <c r="EO599" s="38"/>
      <c r="EP599" s="38"/>
      <c r="EQ599" s="38"/>
      <c r="ER599" s="38"/>
      <c r="ES599" s="38"/>
      <c r="ET599" s="38"/>
      <c r="EU599" s="38"/>
      <c r="EV599" s="38"/>
      <c r="EW599" s="38"/>
      <c r="EX599" s="38"/>
      <c r="EY599" s="38"/>
      <c r="EZ599" s="38"/>
      <c r="FA599" s="38"/>
      <c r="FB599" s="38"/>
      <c r="FC599" s="38"/>
      <c r="FD599" s="38"/>
      <c r="FE599" s="38"/>
      <c r="FF599" s="38"/>
      <c r="FG599" s="38"/>
      <c r="FH599" s="38"/>
      <c r="FI599" s="38"/>
      <c r="FJ599" s="38"/>
      <c r="FK599" s="38"/>
      <c r="FL599" s="38"/>
      <c r="FM599" s="38"/>
      <c r="FN599" s="38"/>
      <c r="FO599" s="38"/>
      <c r="FP599" s="38"/>
      <c r="FQ599" s="38"/>
      <c r="FR599" s="38"/>
    </row>
    <row r="600" spans="1:174" ht="25.5" customHeight="1" x14ac:dyDescent="0.2">
      <c r="A600" s="38">
        <v>595</v>
      </c>
      <c r="B600" s="39">
        <v>46138.871527777781</v>
      </c>
      <c r="C600" s="39">
        <v>46138.876388888893</v>
      </c>
      <c r="D600" s="38" t="s">
        <v>293</v>
      </c>
      <c r="E600" s="38"/>
      <c r="F600" s="38"/>
      <c r="G600" s="38"/>
      <c r="H600" s="38"/>
      <c r="I600" s="38" t="s">
        <v>210</v>
      </c>
      <c r="J600" s="38"/>
      <c r="K600" s="38"/>
      <c r="L600" s="38" t="s">
        <v>2687</v>
      </c>
      <c r="M600" s="38"/>
      <c r="N600" s="38"/>
      <c r="O600" s="40">
        <v>113020792</v>
      </c>
      <c r="P600" s="38"/>
      <c r="Q600" s="38"/>
      <c r="R600" s="38" t="s">
        <v>2688</v>
      </c>
      <c r="S600" s="38"/>
      <c r="T600" s="38"/>
      <c r="U600" s="38" t="s">
        <v>2689</v>
      </c>
      <c r="V600" s="38"/>
      <c r="W600" s="38"/>
      <c r="X600" s="40">
        <v>84415507</v>
      </c>
      <c r="Y600" s="38"/>
      <c r="Z600" s="38"/>
      <c r="AA600" s="38" t="s">
        <v>733</v>
      </c>
      <c r="AB600" s="38"/>
      <c r="AC600" s="38"/>
      <c r="AD600" s="38" t="s">
        <v>262</v>
      </c>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41"/>
      <c r="BG600" s="38"/>
      <c r="BH600" s="38"/>
      <c r="BI600" s="38"/>
      <c r="BJ600" s="38"/>
      <c r="BK600" s="38" t="s">
        <v>375</v>
      </c>
      <c r="BL600" s="38" t="s">
        <v>291</v>
      </c>
      <c r="BM600" s="38"/>
      <c r="BN600" s="38"/>
      <c r="BO600" s="38"/>
      <c r="BP600" s="38"/>
      <c r="BQ600" s="38" t="s">
        <v>327</v>
      </c>
      <c r="BR600" s="38" t="s">
        <v>418</v>
      </c>
      <c r="BS600" s="38" t="s">
        <v>2690</v>
      </c>
      <c r="BT600" s="38"/>
      <c r="BU600" s="38"/>
      <c r="BV600" s="38"/>
      <c r="BW600" s="38"/>
      <c r="BX600" s="38"/>
      <c r="BY600" s="38"/>
      <c r="BZ600" s="38"/>
      <c r="CA600" s="38"/>
      <c r="CB600" s="38"/>
      <c r="CC600" s="38"/>
      <c r="CD600" s="38"/>
      <c r="CE600" s="38"/>
      <c r="CF600" s="38" t="s">
        <v>378</v>
      </c>
      <c r="CG600" s="38" t="s">
        <v>379</v>
      </c>
      <c r="CH600" s="38" t="s">
        <v>380</v>
      </c>
      <c r="CI600" s="38"/>
      <c r="CJ600" s="38"/>
      <c r="CK600" s="38"/>
      <c r="CL600" s="38"/>
      <c r="CM600" s="38"/>
      <c r="CN600" s="38"/>
      <c r="CO600" s="38"/>
      <c r="CP600" s="38"/>
      <c r="CQ600" s="38"/>
      <c r="CR600" s="38"/>
      <c r="CS600" s="38"/>
      <c r="CT600" s="38"/>
      <c r="CU600" s="38"/>
      <c r="CV600" s="38"/>
      <c r="CW600" s="38"/>
      <c r="CX600" s="38"/>
      <c r="CY600" s="38"/>
      <c r="CZ600" s="38"/>
      <c r="DA600" s="38"/>
      <c r="DB600" s="38"/>
      <c r="DC600" s="38"/>
      <c r="DD600" s="38"/>
      <c r="DE600" s="38"/>
      <c r="DF600" s="38"/>
      <c r="DG600" s="38"/>
      <c r="DH600" s="38"/>
      <c r="DI600" s="38"/>
      <c r="DJ600" s="38"/>
      <c r="DK600" s="38"/>
      <c r="DL600" s="38"/>
      <c r="DM600" s="38"/>
      <c r="DN600" s="38"/>
      <c r="DO600" s="38"/>
      <c r="DP600" s="38"/>
      <c r="DQ600" s="38"/>
      <c r="DR600" s="38"/>
      <c r="DS600" s="38"/>
      <c r="DT600" s="38"/>
      <c r="DU600" s="38"/>
      <c r="DV600" s="38"/>
      <c r="DW600" s="38"/>
      <c r="DX600" s="38"/>
      <c r="DY600" s="38"/>
      <c r="DZ600" s="38"/>
      <c r="EA600" s="38"/>
      <c r="EB600" s="38"/>
      <c r="EC600" s="38"/>
      <c r="ED600" s="38"/>
      <c r="EE600" s="38"/>
      <c r="EF600" s="38"/>
      <c r="EG600" s="38"/>
      <c r="EH600" s="38"/>
      <c r="EI600" s="38"/>
      <c r="EJ600" s="38"/>
      <c r="EK600" s="38"/>
      <c r="EL600" s="38"/>
      <c r="EM600" s="38"/>
      <c r="EN600" s="38"/>
      <c r="EO600" s="38"/>
      <c r="EP600" s="38"/>
      <c r="EQ600" s="38"/>
      <c r="ER600" s="38"/>
      <c r="ES600" s="38"/>
      <c r="ET600" s="38"/>
      <c r="EU600" s="38"/>
      <c r="EV600" s="38"/>
      <c r="EW600" s="38"/>
      <c r="EX600" s="38"/>
      <c r="EY600" s="38"/>
      <c r="EZ600" s="38"/>
      <c r="FA600" s="38"/>
      <c r="FB600" s="38"/>
      <c r="FC600" s="38"/>
      <c r="FD600" s="38"/>
      <c r="FE600" s="38"/>
      <c r="FF600" s="38"/>
      <c r="FG600" s="38"/>
      <c r="FH600" s="38"/>
      <c r="FI600" s="38"/>
      <c r="FJ600" s="38"/>
      <c r="FK600" s="38"/>
      <c r="FL600" s="38"/>
      <c r="FM600" s="38"/>
      <c r="FN600" s="38"/>
      <c r="FO600" s="38"/>
      <c r="FP600" s="38"/>
      <c r="FQ600" s="38"/>
      <c r="FR600" s="38"/>
    </row>
    <row r="601" spans="1:174" ht="25.5" customHeight="1" x14ac:dyDescent="0.2">
      <c r="A601" s="38">
        <v>596</v>
      </c>
      <c r="B601" s="39">
        <v>46138.957638888889</v>
      </c>
      <c r="C601" s="39">
        <v>46138.963194444441</v>
      </c>
      <c r="D601" s="38" t="s">
        <v>293</v>
      </c>
      <c r="E601" s="38"/>
      <c r="F601" s="38"/>
      <c r="G601" s="38"/>
      <c r="H601" s="38"/>
      <c r="I601" s="38" t="s">
        <v>210</v>
      </c>
      <c r="J601" s="38"/>
      <c r="K601" s="38"/>
      <c r="L601" s="38" t="s">
        <v>2691</v>
      </c>
      <c r="M601" s="38"/>
      <c r="N601" s="38"/>
      <c r="O601" s="40">
        <v>305190992</v>
      </c>
      <c r="P601" s="38"/>
      <c r="Q601" s="38"/>
      <c r="R601" s="38" t="s">
        <v>2692</v>
      </c>
      <c r="S601" s="38"/>
      <c r="T601" s="38"/>
      <c r="U601" s="38" t="s">
        <v>2693</v>
      </c>
      <c r="V601" s="38"/>
      <c r="W601" s="38"/>
      <c r="X601" s="40">
        <v>87743670</v>
      </c>
      <c r="Y601" s="38"/>
      <c r="Z601" s="38"/>
      <c r="AA601" s="38" t="s">
        <v>404</v>
      </c>
      <c r="AB601" s="38"/>
      <c r="AC601" s="38"/>
      <c r="AD601" s="38" t="s">
        <v>262</v>
      </c>
      <c r="AE601" s="38"/>
      <c r="AF601" s="38"/>
      <c r="AG601" s="38" t="s">
        <v>237</v>
      </c>
      <c r="AH601" s="38"/>
      <c r="AI601" s="38"/>
      <c r="AJ601" s="38" t="s">
        <v>237</v>
      </c>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41"/>
      <c r="BG601" s="38"/>
      <c r="BH601" s="38"/>
      <c r="BI601" s="38"/>
      <c r="BJ601" s="38"/>
      <c r="BK601" s="38" t="s">
        <v>375</v>
      </c>
      <c r="BL601" s="38" t="s">
        <v>291</v>
      </c>
      <c r="BM601" s="38"/>
      <c r="BN601" s="38"/>
      <c r="BO601" s="38"/>
      <c r="BP601" s="38"/>
      <c r="BQ601" s="38" t="s">
        <v>327</v>
      </c>
      <c r="BR601" s="38" t="s">
        <v>292</v>
      </c>
      <c r="BS601" s="38"/>
      <c r="BT601" s="38"/>
      <c r="BU601" s="38"/>
      <c r="BV601" s="38"/>
      <c r="BW601" s="38"/>
      <c r="BX601" s="38"/>
      <c r="BY601" s="38"/>
      <c r="BZ601" s="38"/>
      <c r="CA601" s="38"/>
      <c r="CB601" s="38"/>
      <c r="CC601" s="38"/>
      <c r="CD601" s="38"/>
      <c r="CE601" s="38"/>
      <c r="CF601" s="38" t="s">
        <v>378</v>
      </c>
      <c r="CG601" s="38" t="s">
        <v>379</v>
      </c>
      <c r="CH601" s="38" t="s">
        <v>380</v>
      </c>
      <c r="CI601" s="38" t="s">
        <v>381</v>
      </c>
      <c r="CJ601" s="38" t="s">
        <v>382</v>
      </c>
      <c r="CK601" s="38" t="s">
        <v>383</v>
      </c>
      <c r="CL601" s="38"/>
      <c r="CM601" s="38"/>
      <c r="CN601" s="38"/>
      <c r="CO601" s="38" t="s">
        <v>465</v>
      </c>
      <c r="CP601" s="38" t="s">
        <v>391</v>
      </c>
      <c r="CQ601" s="38" t="s">
        <v>2694</v>
      </c>
      <c r="CR601" s="38"/>
      <c r="CS601" s="38"/>
      <c r="CT601" s="38"/>
      <c r="CU601" s="38"/>
      <c r="CV601" s="38"/>
      <c r="CW601" s="38"/>
      <c r="CX601" s="38"/>
      <c r="CY601" s="38"/>
      <c r="CZ601" s="38"/>
      <c r="DA601" s="38"/>
      <c r="DB601" s="38"/>
      <c r="DC601" s="38"/>
      <c r="DD601" s="38"/>
      <c r="DE601" s="38"/>
      <c r="DF601" s="38"/>
      <c r="DG601" s="38"/>
      <c r="DH601" s="38"/>
      <c r="DI601" s="38"/>
      <c r="DJ601" s="38"/>
      <c r="DK601" s="38"/>
      <c r="DL601" s="38"/>
      <c r="DM601" s="38"/>
      <c r="DN601" s="38"/>
      <c r="DO601" s="38"/>
      <c r="DP601" s="38"/>
      <c r="DQ601" s="38"/>
      <c r="DR601" s="38"/>
      <c r="DS601" s="38"/>
      <c r="DT601" s="38"/>
      <c r="DU601" s="38"/>
      <c r="DV601" s="38"/>
      <c r="DW601" s="38"/>
      <c r="DX601" s="38"/>
      <c r="DY601" s="38"/>
      <c r="DZ601" s="38"/>
      <c r="EA601" s="38"/>
      <c r="EB601" s="38"/>
      <c r="EC601" s="38"/>
      <c r="ED601" s="38"/>
      <c r="EE601" s="38"/>
      <c r="EF601" s="38"/>
      <c r="EG601" s="38"/>
      <c r="EH601" s="38"/>
      <c r="EI601" s="38"/>
      <c r="EJ601" s="38"/>
      <c r="EK601" s="38"/>
      <c r="EL601" s="38"/>
      <c r="EM601" s="38"/>
      <c r="EN601" s="38"/>
      <c r="EO601" s="38"/>
      <c r="EP601" s="38"/>
      <c r="EQ601" s="38"/>
      <c r="ER601" s="38"/>
      <c r="ES601" s="38"/>
      <c r="ET601" s="38"/>
      <c r="EU601" s="38"/>
      <c r="EV601" s="38"/>
      <c r="EW601" s="38"/>
      <c r="EX601" s="38"/>
      <c r="EY601" s="38"/>
      <c r="EZ601" s="38"/>
      <c r="FA601" s="38"/>
      <c r="FB601" s="38"/>
      <c r="FC601" s="38"/>
      <c r="FD601" s="38"/>
      <c r="FE601" s="38"/>
      <c r="FF601" s="38"/>
      <c r="FG601" s="38"/>
      <c r="FH601" s="38"/>
      <c r="FI601" s="38"/>
      <c r="FJ601" s="38"/>
      <c r="FK601" s="38"/>
      <c r="FL601" s="38"/>
      <c r="FM601" s="38"/>
      <c r="FN601" s="38"/>
      <c r="FO601" s="38"/>
      <c r="FP601" s="38"/>
      <c r="FQ601" s="38"/>
      <c r="FR601" s="38"/>
    </row>
    <row r="602" spans="1:174" ht="25.5" customHeight="1" x14ac:dyDescent="0.2">
      <c r="A602" s="38">
        <v>597</v>
      </c>
      <c r="B602" s="39">
        <v>46139.355555555558</v>
      </c>
      <c r="C602" s="39">
        <v>46139.361805555563</v>
      </c>
      <c r="D602" s="38" t="s">
        <v>293</v>
      </c>
      <c r="E602" s="38"/>
      <c r="F602" s="38"/>
      <c r="G602" s="38"/>
      <c r="H602" s="38"/>
      <c r="I602" s="38" t="s">
        <v>210</v>
      </c>
      <c r="J602" s="38"/>
      <c r="K602" s="38"/>
      <c r="L602" s="38" t="s">
        <v>2695</v>
      </c>
      <c r="M602" s="38"/>
      <c r="N602" s="38"/>
      <c r="O602" s="40">
        <v>111970453</v>
      </c>
      <c r="P602" s="38"/>
      <c r="Q602" s="38"/>
      <c r="R602" s="38" t="s">
        <v>2696</v>
      </c>
      <c r="S602" s="38"/>
      <c r="T602" s="38"/>
      <c r="U602" s="38" t="s">
        <v>2697</v>
      </c>
      <c r="V602" s="38"/>
      <c r="W602" s="38"/>
      <c r="X602" s="40" t="s">
        <v>2698</v>
      </c>
      <c r="Y602" s="38"/>
      <c r="Z602" s="38"/>
      <c r="AA602" s="38" t="s">
        <v>458</v>
      </c>
      <c r="AB602" s="38"/>
      <c r="AC602" s="38"/>
      <c r="AD602" s="38" t="s">
        <v>409</v>
      </c>
      <c r="AE602" s="38"/>
      <c r="AF602" s="38"/>
      <c r="AG602" s="38" t="s">
        <v>237</v>
      </c>
      <c r="AH602" s="38"/>
      <c r="AI602" s="38"/>
      <c r="AJ602" s="38" t="s">
        <v>237</v>
      </c>
      <c r="AK602" s="38"/>
      <c r="AL602" s="38"/>
      <c r="AM602" s="38" t="s">
        <v>298</v>
      </c>
      <c r="AN602" s="38" t="s">
        <v>291</v>
      </c>
      <c r="AO602" s="38"/>
      <c r="AP602" s="38"/>
      <c r="AQ602" s="38"/>
      <c r="AR602" s="38"/>
      <c r="AS602" s="38"/>
      <c r="AT602" s="38"/>
      <c r="AU602" s="38"/>
      <c r="AV602" s="38"/>
      <c r="AW602" s="38"/>
      <c r="AX602" s="38"/>
      <c r="AY602" s="38"/>
      <c r="AZ602" s="38"/>
      <c r="BA602" s="38"/>
      <c r="BB602" s="38"/>
      <c r="BC602" s="38"/>
      <c r="BD602" s="38"/>
      <c r="BE602" s="38"/>
      <c r="BF602" s="41"/>
      <c r="BG602" s="38"/>
      <c r="BH602" s="38"/>
      <c r="BI602" s="38"/>
      <c r="BJ602" s="38"/>
      <c r="BK602" s="38"/>
      <c r="BL602" s="38"/>
      <c r="BM602" s="38"/>
      <c r="BN602" s="38" t="s">
        <v>370</v>
      </c>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M602" s="38"/>
      <c r="CN602" s="38"/>
      <c r="CO602" s="38"/>
      <c r="CP602" s="38"/>
      <c r="CQ602" s="38"/>
      <c r="CR602" s="38"/>
      <c r="CS602" s="38"/>
      <c r="CT602" s="38"/>
      <c r="CU602" s="38"/>
      <c r="CV602" s="38"/>
      <c r="CW602" s="38"/>
      <c r="CX602" s="38"/>
      <c r="CY602" s="38"/>
      <c r="CZ602" s="38"/>
      <c r="DA602" s="38"/>
      <c r="DB602" s="38"/>
      <c r="DC602" s="38"/>
      <c r="DD602" s="38"/>
      <c r="DE602" s="38"/>
      <c r="DF602" s="38"/>
      <c r="DG602" s="38"/>
      <c r="DH602" s="38"/>
      <c r="DI602" s="38"/>
      <c r="DJ602" s="38"/>
      <c r="DK602" s="38"/>
      <c r="DL602" s="38"/>
      <c r="DM602" s="38"/>
      <c r="DN602" s="38"/>
      <c r="DO602" s="38"/>
      <c r="DP602" s="38"/>
      <c r="DQ602" s="38"/>
      <c r="DR602" s="38"/>
      <c r="DS602" s="38"/>
      <c r="DT602" s="38"/>
      <c r="DU602" s="38"/>
      <c r="DV602" s="38"/>
      <c r="DW602" s="38"/>
      <c r="DX602" s="38"/>
      <c r="DY602" s="38"/>
      <c r="DZ602" s="38"/>
      <c r="EA602" s="38"/>
      <c r="EB602" s="38"/>
      <c r="EC602" s="38"/>
      <c r="ED602" s="38"/>
      <c r="EE602" s="38"/>
      <c r="EF602" s="38"/>
      <c r="EG602" s="38"/>
      <c r="EH602" s="38"/>
      <c r="EI602" s="38"/>
      <c r="EJ602" s="38"/>
      <c r="EK602" s="38"/>
      <c r="EL602" s="38"/>
      <c r="EM602" s="38"/>
      <c r="EN602" s="38"/>
      <c r="EO602" s="38"/>
      <c r="EP602" s="38"/>
      <c r="EQ602" s="38"/>
      <c r="ER602" s="38"/>
      <c r="ES602" s="38"/>
      <c r="ET602" s="38"/>
      <c r="EU602" s="38"/>
      <c r="EV602" s="38"/>
      <c r="EW602" s="38"/>
      <c r="EX602" s="38"/>
      <c r="EY602" s="38"/>
      <c r="EZ602" s="38"/>
      <c r="FA602" s="38"/>
      <c r="FB602" s="38"/>
      <c r="FC602" s="38"/>
      <c r="FD602" s="38"/>
      <c r="FE602" s="38"/>
      <c r="FF602" s="38"/>
      <c r="FG602" s="38"/>
      <c r="FH602" s="38"/>
      <c r="FI602" s="38"/>
      <c r="FJ602" s="38"/>
      <c r="FK602" s="38"/>
      <c r="FL602" s="38"/>
      <c r="FM602" s="38"/>
      <c r="FN602" s="38"/>
      <c r="FO602" s="38"/>
      <c r="FP602" s="38"/>
      <c r="FQ602" s="38"/>
      <c r="FR602" s="38"/>
    </row>
    <row r="603" spans="1:174" ht="25.5" customHeight="1" x14ac:dyDescent="0.2">
      <c r="A603" s="38">
        <v>598</v>
      </c>
      <c r="B603" s="39">
        <v>46139.429861111108</v>
      </c>
      <c r="C603" s="39">
        <v>46139.433333333327</v>
      </c>
      <c r="D603" s="38" t="s">
        <v>293</v>
      </c>
      <c r="E603" s="38"/>
      <c r="F603" s="38"/>
      <c r="G603" s="38"/>
      <c r="H603" s="38"/>
      <c r="I603" s="38" t="s">
        <v>210</v>
      </c>
      <c r="J603" s="38"/>
      <c r="K603" s="38"/>
      <c r="L603" s="38" t="s">
        <v>2699</v>
      </c>
      <c r="M603" s="38"/>
      <c r="N603" s="38"/>
      <c r="O603" s="40">
        <v>118500994</v>
      </c>
      <c r="P603" s="38"/>
      <c r="Q603" s="38"/>
      <c r="R603" s="38" t="s">
        <v>2700</v>
      </c>
      <c r="S603" s="38"/>
      <c r="T603" s="38"/>
      <c r="U603" s="38" t="s">
        <v>2701</v>
      </c>
      <c r="V603" s="38"/>
      <c r="W603" s="38"/>
      <c r="X603" s="40">
        <v>89179462</v>
      </c>
      <c r="Y603" s="38"/>
      <c r="Z603" s="38"/>
      <c r="AA603" s="38" t="s">
        <v>1120</v>
      </c>
      <c r="AB603" s="38"/>
      <c r="AC603" s="38"/>
      <c r="AD603" s="38" t="s">
        <v>262</v>
      </c>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41"/>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M603" s="38"/>
      <c r="CN603" s="38"/>
      <c r="CO603" s="38"/>
      <c r="CP603" s="38"/>
      <c r="CQ603" s="38"/>
      <c r="CR603" s="38"/>
      <c r="CS603" s="38"/>
      <c r="CT603" s="38"/>
      <c r="CU603" s="38"/>
      <c r="CV603" s="38"/>
      <c r="CW603" s="38"/>
      <c r="CX603" s="38"/>
      <c r="CY603" s="38"/>
      <c r="CZ603" s="38"/>
      <c r="DA603" s="38"/>
      <c r="DB603" s="38"/>
      <c r="DC603" s="38"/>
      <c r="DD603" s="38"/>
      <c r="DE603" s="38"/>
      <c r="DF603" s="38"/>
      <c r="DG603" s="38"/>
      <c r="DH603" s="38"/>
      <c r="DI603" s="38"/>
      <c r="DJ603" s="38"/>
      <c r="DK603" s="38"/>
      <c r="DL603" s="38"/>
      <c r="DM603" s="38"/>
      <c r="DN603" s="38"/>
      <c r="DO603" s="38"/>
      <c r="DP603" s="38"/>
      <c r="DQ603" s="38"/>
      <c r="DR603" s="38"/>
      <c r="DS603" s="38"/>
      <c r="DT603" s="38"/>
      <c r="DU603" s="38"/>
      <c r="DV603" s="38"/>
      <c r="DW603" s="38"/>
      <c r="DX603" s="38"/>
      <c r="DY603" s="38"/>
      <c r="DZ603" s="38"/>
      <c r="EA603" s="38"/>
      <c r="EB603" s="38" t="s">
        <v>308</v>
      </c>
      <c r="EC603" s="38" t="s">
        <v>467</v>
      </c>
      <c r="ED603" s="38" t="s">
        <v>2702</v>
      </c>
      <c r="EE603" s="38"/>
      <c r="EF603" s="38"/>
      <c r="EG603" s="38"/>
      <c r="EH603" s="38"/>
      <c r="EI603" s="38"/>
      <c r="EJ603" s="38"/>
      <c r="EK603" s="38"/>
      <c r="EL603" s="38"/>
      <c r="EM603" s="38"/>
      <c r="EN603" s="38"/>
      <c r="EO603" s="38"/>
      <c r="EP603" s="38"/>
      <c r="EQ603" s="38"/>
      <c r="ER603" s="38"/>
      <c r="ES603" s="38"/>
      <c r="ET603" s="38"/>
      <c r="EU603" s="38"/>
      <c r="EV603" s="38"/>
      <c r="EW603" s="38"/>
      <c r="EX603" s="38"/>
      <c r="EY603" s="38"/>
      <c r="EZ603" s="38"/>
      <c r="FA603" s="38"/>
      <c r="FB603" s="38"/>
      <c r="FC603" s="38"/>
      <c r="FD603" s="38"/>
      <c r="FE603" s="38"/>
      <c r="FF603" s="38"/>
      <c r="FG603" s="38"/>
      <c r="FH603" s="38"/>
      <c r="FI603" s="38"/>
      <c r="FJ603" s="38"/>
      <c r="FK603" s="38"/>
      <c r="FL603" s="38"/>
      <c r="FM603" s="38"/>
      <c r="FN603" s="38"/>
      <c r="FO603" s="38"/>
      <c r="FP603" s="38"/>
      <c r="FQ603" s="38"/>
      <c r="FR603" s="38"/>
    </row>
    <row r="604" spans="1:174" ht="25.5" customHeight="1" x14ac:dyDescent="0.2">
      <c r="A604" s="38">
        <v>599</v>
      </c>
      <c r="B604" s="39">
        <v>46139.490972222222</v>
      </c>
      <c r="C604" s="39">
        <v>46139.501388888893</v>
      </c>
      <c r="D604" s="38" t="s">
        <v>293</v>
      </c>
      <c r="E604" s="38"/>
      <c r="F604" s="38"/>
      <c r="G604" s="38"/>
      <c r="H604" s="38"/>
      <c r="I604" s="38" t="s">
        <v>210</v>
      </c>
      <c r="J604" s="38"/>
      <c r="K604" s="38"/>
      <c r="L604" s="38" t="s">
        <v>2703</v>
      </c>
      <c r="M604" s="38"/>
      <c r="N604" s="38"/>
      <c r="O604" s="40">
        <v>604430990</v>
      </c>
      <c r="P604" s="38"/>
      <c r="Q604" s="38"/>
      <c r="R604" s="38" t="s">
        <v>2704</v>
      </c>
      <c r="S604" s="38"/>
      <c r="T604" s="38"/>
      <c r="U604" s="38" t="s">
        <v>2705</v>
      </c>
      <c r="V604" s="38"/>
      <c r="W604" s="38"/>
      <c r="X604" s="40">
        <v>86017083</v>
      </c>
      <c r="Y604" s="38"/>
      <c r="Z604" s="38"/>
      <c r="AA604" s="38" t="s">
        <v>1148</v>
      </c>
      <c r="AB604" s="38"/>
      <c r="AC604" s="38"/>
      <c r="AD604" s="38" t="s">
        <v>262</v>
      </c>
      <c r="AE604" s="38"/>
      <c r="AF604" s="38"/>
      <c r="AG604" s="38" t="s">
        <v>2706</v>
      </c>
      <c r="AH604" s="38"/>
      <c r="AI604" s="38"/>
      <c r="AJ604" s="38" t="s">
        <v>2706</v>
      </c>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41"/>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M604" s="38"/>
      <c r="CN604" s="38"/>
      <c r="CO604" s="38"/>
      <c r="CP604" s="38"/>
      <c r="CQ604" s="38"/>
      <c r="CR604" s="38"/>
      <c r="CS604" s="38"/>
      <c r="CT604" s="38"/>
      <c r="CU604" s="38"/>
      <c r="CV604" s="38"/>
      <c r="CW604" s="38"/>
      <c r="CX604" s="38"/>
      <c r="CY604" s="38"/>
      <c r="CZ604" s="38"/>
      <c r="DA604" s="38"/>
      <c r="DB604" s="38"/>
      <c r="DC604" s="38"/>
      <c r="DD604" s="38"/>
      <c r="DE604" s="38"/>
      <c r="DF604" s="38"/>
      <c r="DG604" s="38"/>
      <c r="DH604" s="38"/>
      <c r="DI604" s="38"/>
      <c r="DJ604" s="38"/>
      <c r="DK604" s="38"/>
      <c r="DL604" s="38"/>
      <c r="DM604" s="38"/>
      <c r="DN604" s="38"/>
      <c r="DO604" s="38"/>
      <c r="DP604" s="38"/>
      <c r="DQ604" s="38"/>
      <c r="DR604" s="38"/>
      <c r="DS604" s="38"/>
      <c r="DT604" s="38"/>
      <c r="DU604" s="38"/>
      <c r="DV604" s="38"/>
      <c r="DW604" s="38"/>
      <c r="DX604" s="38"/>
      <c r="DY604" s="38"/>
      <c r="DZ604" s="38"/>
      <c r="EA604" s="38"/>
      <c r="EB604" s="38"/>
      <c r="EC604" s="38"/>
      <c r="ED604" s="38"/>
      <c r="EE604" s="38"/>
      <c r="EF604" s="38"/>
      <c r="EG604" s="38"/>
      <c r="EH604" s="38" t="s">
        <v>318</v>
      </c>
      <c r="EI604" s="38" t="s">
        <v>288</v>
      </c>
      <c r="EJ604" s="38" t="s">
        <v>2707</v>
      </c>
      <c r="EK604" s="38" t="s">
        <v>444</v>
      </c>
      <c r="EL604" s="38" t="s">
        <v>292</v>
      </c>
      <c r="EM604" s="38"/>
      <c r="EN604" s="38" t="s">
        <v>445</v>
      </c>
      <c r="EO604" s="38" t="s">
        <v>292</v>
      </c>
      <c r="EP604" s="38"/>
      <c r="EQ604" s="38"/>
      <c r="ER604" s="38"/>
      <c r="ES604" s="38"/>
      <c r="ET604" s="38"/>
      <c r="EU604" s="38"/>
      <c r="EV604" s="38"/>
      <c r="EW604" s="38"/>
      <c r="EX604" s="38"/>
      <c r="EY604" s="38"/>
      <c r="EZ604" s="38"/>
      <c r="FA604" s="38"/>
      <c r="FB604" s="38"/>
      <c r="FC604" s="38"/>
      <c r="FD604" s="38"/>
      <c r="FE604" s="38"/>
      <c r="FF604" s="38"/>
      <c r="FG604" s="38"/>
      <c r="FH604" s="38"/>
      <c r="FI604" s="38"/>
      <c r="FJ604" s="38"/>
      <c r="FK604" s="38"/>
      <c r="FL604" s="38"/>
      <c r="FM604" s="38"/>
      <c r="FN604" s="38"/>
      <c r="FO604" s="38"/>
      <c r="FP604" s="38"/>
      <c r="FQ604" s="38"/>
      <c r="FR604" s="38"/>
    </row>
    <row r="605" spans="1:174" ht="25.5" customHeight="1" x14ac:dyDescent="0.2">
      <c r="A605" s="38">
        <v>600</v>
      </c>
      <c r="B605" s="39">
        <v>46139.831944444442</v>
      </c>
      <c r="C605" s="39">
        <v>46139.838888888888</v>
      </c>
      <c r="D605" s="38" t="s">
        <v>293</v>
      </c>
      <c r="E605" s="38"/>
      <c r="F605" s="38"/>
      <c r="G605" s="38"/>
      <c r="H605" s="38"/>
      <c r="I605" s="38" t="s">
        <v>210</v>
      </c>
      <c r="J605" s="38"/>
      <c r="K605" s="38"/>
      <c r="L605" s="38" t="s">
        <v>2708</v>
      </c>
      <c r="M605" s="38"/>
      <c r="N605" s="38"/>
      <c r="O605" s="40">
        <v>118340088</v>
      </c>
      <c r="P605" s="38"/>
      <c r="Q605" s="38"/>
      <c r="R605" s="38" t="s">
        <v>1282</v>
      </c>
      <c r="S605" s="38"/>
      <c r="T605" s="38"/>
      <c r="U605" s="38" t="s">
        <v>2709</v>
      </c>
      <c r="V605" s="38"/>
      <c r="W605" s="38"/>
      <c r="X605" s="40">
        <v>84599628</v>
      </c>
      <c r="Y605" s="38"/>
      <c r="Z605" s="38"/>
      <c r="AA605" s="38" t="s">
        <v>2710</v>
      </c>
      <c r="AB605" s="38"/>
      <c r="AC605" s="38"/>
      <c r="AD605" s="38" t="s">
        <v>262</v>
      </c>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41"/>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t="s">
        <v>381</v>
      </c>
      <c r="CJ605" s="38" t="s">
        <v>379</v>
      </c>
      <c r="CK605" s="38" t="s">
        <v>534</v>
      </c>
      <c r="CL605" s="38"/>
      <c r="CM605" s="38"/>
      <c r="CN605" s="38"/>
      <c r="CO605" s="38" t="s">
        <v>465</v>
      </c>
      <c r="CP605" s="38"/>
      <c r="CQ605" s="38"/>
      <c r="CR605" s="38"/>
      <c r="CS605" s="38"/>
      <c r="CT605" s="38"/>
      <c r="CU605" s="38"/>
      <c r="CV605" s="38"/>
      <c r="CW605" s="38"/>
      <c r="CX605" s="38"/>
      <c r="CY605" s="38"/>
      <c r="CZ605" s="38"/>
      <c r="DA605" s="38"/>
      <c r="DB605" s="38"/>
      <c r="DC605" s="38"/>
      <c r="DD605" s="38"/>
      <c r="DE605" s="38"/>
      <c r="DF605" s="38"/>
      <c r="DG605" s="38" t="s">
        <v>516</v>
      </c>
      <c r="DH605" s="38" t="s">
        <v>291</v>
      </c>
      <c r="DI605" s="38"/>
      <c r="DJ605" s="38" t="s">
        <v>484</v>
      </c>
      <c r="DK605" s="38"/>
      <c r="DL605" s="38"/>
      <c r="DM605" s="38"/>
      <c r="DN605" s="38"/>
      <c r="DO605" s="38"/>
      <c r="DP605" s="38"/>
      <c r="DQ605" s="38"/>
      <c r="DR605" s="38"/>
      <c r="DS605" s="38"/>
      <c r="DT605" s="38"/>
      <c r="DU605" s="38"/>
      <c r="DV605" s="38" t="s">
        <v>485</v>
      </c>
      <c r="DW605" s="38" t="s">
        <v>467</v>
      </c>
      <c r="DX605" s="38" t="s">
        <v>1235</v>
      </c>
      <c r="DY605" s="38"/>
      <c r="DZ605" s="38"/>
      <c r="EA605" s="38"/>
      <c r="EB605" s="38"/>
      <c r="EC605" s="38"/>
      <c r="ED605" s="38"/>
      <c r="EE605" s="38"/>
      <c r="EF605" s="38"/>
      <c r="EG605" s="38"/>
      <c r="EH605" s="38"/>
      <c r="EI605" s="38"/>
      <c r="EJ605" s="38"/>
      <c r="EK605" s="38"/>
      <c r="EL605" s="38"/>
      <c r="EM605" s="38"/>
      <c r="EN605" s="38"/>
      <c r="EO605" s="38"/>
      <c r="EP605" s="38"/>
      <c r="EQ605" s="38"/>
      <c r="ER605" s="38"/>
      <c r="ES605" s="38"/>
      <c r="ET605" s="38"/>
      <c r="EU605" s="38"/>
      <c r="EV605" s="38"/>
      <c r="EW605" s="38"/>
      <c r="EX605" s="38"/>
      <c r="EY605" s="38"/>
      <c r="EZ605" s="38"/>
      <c r="FA605" s="38"/>
      <c r="FB605" s="38"/>
      <c r="FC605" s="38"/>
      <c r="FD605" s="38"/>
      <c r="FE605" s="38"/>
      <c r="FF605" s="38"/>
      <c r="FG605" s="38"/>
      <c r="FH605" s="38"/>
      <c r="FI605" s="38"/>
      <c r="FJ605" s="38"/>
      <c r="FK605" s="38"/>
      <c r="FL605" s="38"/>
      <c r="FM605" s="38"/>
      <c r="FN605" s="38"/>
      <c r="FO605" s="38"/>
      <c r="FP605" s="38"/>
      <c r="FQ605" s="38"/>
      <c r="FR605" s="38"/>
    </row>
    <row r="606" spans="1:174" ht="25.5" customHeight="1" x14ac:dyDescent="0.2">
      <c r="A606" s="38">
        <v>601</v>
      </c>
      <c r="B606" s="39">
        <v>46139.863194444442</v>
      </c>
      <c r="C606" s="39">
        <v>46139.868750000001</v>
      </c>
      <c r="D606" s="38" t="s">
        <v>293</v>
      </c>
      <c r="E606" s="38"/>
      <c r="F606" s="38"/>
      <c r="G606" s="38"/>
      <c r="H606" s="38"/>
      <c r="I606" s="38" t="s">
        <v>210</v>
      </c>
      <c r="J606" s="38"/>
      <c r="K606" s="38"/>
      <c r="L606" s="38" t="s">
        <v>2711</v>
      </c>
      <c r="M606" s="38"/>
      <c r="N606" s="38"/>
      <c r="O606" s="40">
        <v>207640176</v>
      </c>
      <c r="P606" s="38"/>
      <c r="Q606" s="38"/>
      <c r="R606" s="38" t="s">
        <v>2712</v>
      </c>
      <c r="S606" s="38"/>
      <c r="T606" s="38"/>
      <c r="U606" s="38" t="s">
        <v>2713</v>
      </c>
      <c r="V606" s="38"/>
      <c r="W606" s="38"/>
      <c r="X606" s="40" t="s">
        <v>2714</v>
      </c>
      <c r="Y606" s="38"/>
      <c r="Z606" s="38"/>
      <c r="AA606" s="38" t="s">
        <v>850</v>
      </c>
      <c r="AB606" s="38"/>
      <c r="AC606" s="38"/>
      <c r="AD606" s="38" t="s">
        <v>262</v>
      </c>
      <c r="AE606" s="38"/>
      <c r="AF606" s="38"/>
      <c r="AG606" s="38" t="s">
        <v>237</v>
      </c>
      <c r="AH606" s="38"/>
      <c r="AI606" s="38"/>
      <c r="AJ606" s="38" t="s">
        <v>237</v>
      </c>
      <c r="AK606" s="38"/>
      <c r="AL606" s="38"/>
      <c r="AM606" s="38"/>
      <c r="AN606" s="38"/>
      <c r="AO606" s="38"/>
      <c r="AP606" s="38"/>
      <c r="AQ606" s="38"/>
      <c r="AR606" s="38"/>
      <c r="AS606" s="38" t="s">
        <v>366</v>
      </c>
      <c r="AT606" s="38" t="s">
        <v>367</v>
      </c>
      <c r="AU606" s="38"/>
      <c r="AV606" s="38" t="s">
        <v>325</v>
      </c>
      <c r="AW606" s="38"/>
      <c r="AX606" s="38"/>
      <c r="AY606" s="38" t="s">
        <v>368</v>
      </c>
      <c r="AZ606" s="38"/>
      <c r="BA606" s="38"/>
      <c r="BB606" s="38" t="s">
        <v>302</v>
      </c>
      <c r="BC606" s="38"/>
      <c r="BD606" s="38"/>
      <c r="BE606" s="38"/>
      <c r="BF606" s="41"/>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M606" s="38"/>
      <c r="CN606" s="38"/>
      <c r="CO606" s="38"/>
      <c r="CP606" s="38"/>
      <c r="CQ606" s="38"/>
      <c r="CR606" s="38"/>
      <c r="CS606" s="38"/>
      <c r="CT606" s="38"/>
      <c r="CU606" s="38"/>
      <c r="CV606" s="38"/>
      <c r="CW606" s="38"/>
      <c r="CX606" s="38"/>
      <c r="CY606" s="38"/>
      <c r="CZ606" s="38"/>
      <c r="DA606" s="38"/>
      <c r="DB606" s="38"/>
      <c r="DC606" s="38"/>
      <c r="DD606" s="38"/>
      <c r="DE606" s="38"/>
      <c r="DF606" s="38"/>
      <c r="DG606" s="38"/>
      <c r="DH606" s="38"/>
      <c r="DI606" s="38"/>
      <c r="DJ606" s="38"/>
      <c r="DK606" s="38"/>
      <c r="DL606" s="38"/>
      <c r="DM606" s="38"/>
      <c r="DN606" s="38"/>
      <c r="DO606" s="38"/>
      <c r="DP606" s="38"/>
      <c r="DQ606" s="38"/>
      <c r="DR606" s="38"/>
      <c r="DS606" s="38"/>
      <c r="DT606" s="38"/>
      <c r="DU606" s="38"/>
      <c r="DV606" s="38"/>
      <c r="DW606" s="38"/>
      <c r="DX606" s="38"/>
      <c r="DY606" s="38"/>
      <c r="DZ606" s="38"/>
      <c r="EA606" s="38"/>
      <c r="EB606" s="38"/>
      <c r="EC606" s="38"/>
      <c r="ED606" s="38"/>
      <c r="EE606" s="38"/>
      <c r="EF606" s="38"/>
      <c r="EG606" s="38"/>
      <c r="EH606" s="38"/>
      <c r="EI606" s="38"/>
      <c r="EJ606" s="38"/>
      <c r="EK606" s="38"/>
      <c r="EL606" s="38"/>
      <c r="EM606" s="38"/>
      <c r="EN606" s="38"/>
      <c r="EO606" s="38"/>
      <c r="EP606" s="38"/>
      <c r="EQ606" s="38"/>
      <c r="ER606" s="38"/>
      <c r="ES606" s="38"/>
      <c r="ET606" s="38"/>
      <c r="EU606" s="38"/>
      <c r="EV606" s="38"/>
      <c r="EW606" s="38"/>
      <c r="EX606" s="38"/>
      <c r="EY606" s="38"/>
      <c r="EZ606" s="38"/>
      <c r="FA606" s="38"/>
      <c r="FB606" s="38"/>
      <c r="FC606" s="38"/>
      <c r="FD606" s="38"/>
      <c r="FE606" s="38"/>
      <c r="FF606" s="38"/>
      <c r="FG606" s="38"/>
      <c r="FH606" s="38"/>
      <c r="FI606" s="38"/>
      <c r="FJ606" s="38"/>
      <c r="FK606" s="38"/>
      <c r="FL606" s="38"/>
      <c r="FM606" s="38"/>
      <c r="FN606" s="38"/>
      <c r="FO606" s="38"/>
      <c r="FP606" s="38"/>
      <c r="FQ606" s="38"/>
      <c r="FR606" s="38"/>
    </row>
    <row r="607" spans="1:174" ht="25.5" customHeight="1" x14ac:dyDescent="0.2">
      <c r="A607" s="38">
        <v>602</v>
      </c>
      <c r="B607" s="39">
        <v>46139.86041666667</v>
      </c>
      <c r="C607" s="39">
        <v>46139.883333333331</v>
      </c>
      <c r="D607" s="38" t="s">
        <v>293</v>
      </c>
      <c r="E607" s="38"/>
      <c r="F607" s="38"/>
      <c r="G607" s="38"/>
      <c r="H607" s="38"/>
      <c r="I607" s="38" t="s">
        <v>210</v>
      </c>
      <c r="J607" s="38"/>
      <c r="K607" s="38"/>
      <c r="L607" s="38" t="s">
        <v>2715</v>
      </c>
      <c r="M607" s="38"/>
      <c r="N607" s="38"/>
      <c r="O607" s="40">
        <v>119890108</v>
      </c>
      <c r="P607" s="38"/>
      <c r="Q607" s="38"/>
      <c r="R607" s="38" t="s">
        <v>2716</v>
      </c>
      <c r="S607" s="38"/>
      <c r="T607" s="38"/>
      <c r="U607" s="38" t="s">
        <v>2717</v>
      </c>
      <c r="V607" s="38"/>
      <c r="W607" s="38"/>
      <c r="X607" s="40">
        <v>64119013</v>
      </c>
      <c r="Y607" s="38"/>
      <c r="Z607" s="38"/>
      <c r="AA607" s="38" t="s">
        <v>733</v>
      </c>
      <c r="AB607" s="38"/>
      <c r="AC607" s="38"/>
      <c r="AD607" s="38" t="s">
        <v>262</v>
      </c>
      <c r="AE607" s="38"/>
      <c r="AF607" s="38"/>
      <c r="AG607" s="38" t="s">
        <v>237</v>
      </c>
      <c r="AH607" s="38"/>
      <c r="AI607" s="38"/>
      <c r="AJ607" s="38" t="s">
        <v>237</v>
      </c>
      <c r="AK607" s="38"/>
      <c r="AL607" s="38"/>
      <c r="AM607" s="38"/>
      <c r="AN607" s="38"/>
      <c r="AO607" s="38"/>
      <c r="AP607" s="38"/>
      <c r="AQ607" s="38"/>
      <c r="AR607" s="38"/>
      <c r="AS607" s="38"/>
      <c r="AT607" s="38"/>
      <c r="AU607" s="38"/>
      <c r="AV607" s="38"/>
      <c r="AW607" s="38"/>
      <c r="AX607" s="38"/>
      <c r="AY607" s="38" t="s">
        <v>368</v>
      </c>
      <c r="AZ607" s="38"/>
      <c r="BA607" s="38"/>
      <c r="BB607" s="38"/>
      <c r="BC607" s="38"/>
      <c r="BD607" s="38"/>
      <c r="BE607" s="38"/>
      <c r="BF607" s="41"/>
      <c r="BG607" s="38"/>
      <c r="BH607" s="38"/>
      <c r="BI607" s="38"/>
      <c r="BJ607" s="38"/>
      <c r="BK607" s="38"/>
      <c r="BL607" s="38"/>
      <c r="BM607" s="38"/>
      <c r="BN607" s="38" t="s">
        <v>370</v>
      </c>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M607" s="38"/>
      <c r="CN607" s="38"/>
      <c r="CO607" s="38"/>
      <c r="CP607" s="38"/>
      <c r="CQ607" s="38"/>
      <c r="CR607" s="38"/>
      <c r="CS607" s="38"/>
      <c r="CT607" s="38"/>
      <c r="CU607" s="38"/>
      <c r="CV607" s="38"/>
      <c r="CW607" s="38"/>
      <c r="CX607" s="38"/>
      <c r="CY607" s="38"/>
      <c r="CZ607" s="38"/>
      <c r="DA607" s="38"/>
      <c r="DB607" s="38"/>
      <c r="DC607" s="38"/>
      <c r="DD607" s="38"/>
      <c r="DE607" s="38"/>
      <c r="DF607" s="38"/>
      <c r="DG607" s="38"/>
      <c r="DH607" s="38"/>
      <c r="DI607" s="38"/>
      <c r="DJ607" s="38"/>
      <c r="DK607" s="38"/>
      <c r="DL607" s="38"/>
      <c r="DM607" s="38"/>
      <c r="DN607" s="38"/>
      <c r="DO607" s="38"/>
      <c r="DP607" s="38"/>
      <c r="DQ607" s="38"/>
      <c r="DR607" s="38"/>
      <c r="DS607" s="38"/>
      <c r="DT607" s="38"/>
      <c r="DU607" s="38"/>
      <c r="DV607" s="38"/>
      <c r="DW607" s="38"/>
      <c r="DX607" s="38"/>
      <c r="DY607" s="38"/>
      <c r="DZ607" s="38"/>
      <c r="EA607" s="38"/>
      <c r="EB607" s="38"/>
      <c r="EC607" s="38"/>
      <c r="ED607" s="38"/>
      <c r="EE607" s="38"/>
      <c r="EF607" s="38"/>
      <c r="EG607" s="38"/>
      <c r="EH607" s="38"/>
      <c r="EI607" s="38"/>
      <c r="EJ607" s="38"/>
      <c r="EK607" s="38"/>
      <c r="EL607" s="38"/>
      <c r="EM607" s="38"/>
      <c r="EN607" s="38"/>
      <c r="EO607" s="38"/>
      <c r="EP607" s="38"/>
      <c r="EQ607" s="38"/>
      <c r="ER607" s="38"/>
      <c r="ES607" s="38"/>
      <c r="ET607" s="38"/>
      <c r="EU607" s="38"/>
      <c r="EV607" s="38"/>
      <c r="EW607" s="38"/>
      <c r="EX607" s="38"/>
      <c r="EY607" s="38"/>
      <c r="EZ607" s="38"/>
      <c r="FA607" s="38"/>
      <c r="FB607" s="38"/>
      <c r="FC607" s="38"/>
      <c r="FD607" s="38"/>
      <c r="FE607" s="38"/>
      <c r="FF607" s="38"/>
      <c r="FG607" s="38"/>
      <c r="FH607" s="38"/>
      <c r="FI607" s="38"/>
      <c r="FJ607" s="38"/>
      <c r="FK607" s="38"/>
      <c r="FL607" s="38"/>
      <c r="FM607" s="38"/>
      <c r="FN607" s="38"/>
      <c r="FO607" s="38"/>
      <c r="FP607" s="38"/>
      <c r="FQ607" s="38"/>
      <c r="FR607" s="38"/>
    </row>
    <row r="608" spans="1:174" ht="25.5" customHeight="1" x14ac:dyDescent="0.2">
      <c r="A608" s="38">
        <v>603</v>
      </c>
      <c r="B608" s="39">
        <v>46139.881944444453</v>
      </c>
      <c r="C608" s="39">
        <v>46139.884722222218</v>
      </c>
      <c r="D608" s="38" t="s">
        <v>293</v>
      </c>
      <c r="E608" s="38"/>
      <c r="F608" s="38"/>
      <c r="G608" s="38"/>
      <c r="H608" s="38"/>
      <c r="I608" s="38" t="s">
        <v>210</v>
      </c>
      <c r="J608" s="38"/>
      <c r="K608" s="38"/>
      <c r="L608" s="38" t="s">
        <v>2718</v>
      </c>
      <c r="M608" s="38"/>
      <c r="N608" s="38"/>
      <c r="O608" s="40">
        <v>702870299</v>
      </c>
      <c r="P608" s="38"/>
      <c r="Q608" s="38"/>
      <c r="R608" s="38" t="s">
        <v>2719</v>
      </c>
      <c r="S608" s="38"/>
      <c r="T608" s="38"/>
      <c r="U608" s="38" t="s">
        <v>2720</v>
      </c>
      <c r="V608" s="38"/>
      <c r="W608" s="38"/>
      <c r="X608" s="40">
        <v>64138340</v>
      </c>
      <c r="Y608" s="38"/>
      <c r="Z608" s="38"/>
      <c r="AA608" s="38" t="s">
        <v>2721</v>
      </c>
      <c r="AB608" s="38"/>
      <c r="AC608" s="38"/>
      <c r="AD608" s="38" t="s">
        <v>262</v>
      </c>
      <c r="AE608" s="38"/>
      <c r="AF608" s="38"/>
      <c r="AG608" s="38" t="s">
        <v>239</v>
      </c>
      <c r="AH608" s="38"/>
      <c r="AI608" s="38"/>
      <c r="AJ608" s="38" t="s">
        <v>239</v>
      </c>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41"/>
      <c r="BG608" s="38"/>
      <c r="BH608" s="38" t="s">
        <v>317</v>
      </c>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t="s">
        <v>378</v>
      </c>
      <c r="CG608" s="38" t="s">
        <v>701</v>
      </c>
      <c r="CH608" s="38" t="s">
        <v>711</v>
      </c>
      <c r="CI608" s="38"/>
      <c r="CJ608" s="38"/>
      <c r="CK608" s="38"/>
      <c r="CL608" s="38"/>
      <c r="CM608" s="38"/>
      <c r="CN608" s="38"/>
      <c r="CO608" s="38"/>
      <c r="CP608" s="38"/>
      <c r="CQ608" s="38"/>
      <c r="CR608" s="38"/>
      <c r="CS608" s="38"/>
      <c r="CT608" s="38"/>
      <c r="CU608" s="38"/>
      <c r="CV608" s="38"/>
      <c r="CW608" s="38"/>
      <c r="CX608" s="38"/>
      <c r="CY608" s="38"/>
      <c r="CZ608" s="38"/>
      <c r="DA608" s="38"/>
      <c r="DB608" s="38"/>
      <c r="DC608" s="38"/>
      <c r="DD608" s="38"/>
      <c r="DE608" s="38"/>
      <c r="DF608" s="38"/>
      <c r="DG608" s="38"/>
      <c r="DH608" s="38"/>
      <c r="DI608" s="38"/>
      <c r="DJ608" s="38"/>
      <c r="DK608" s="38"/>
      <c r="DL608" s="38"/>
      <c r="DM608" s="38"/>
      <c r="DN608" s="38"/>
      <c r="DO608" s="38"/>
      <c r="DP608" s="38"/>
      <c r="DQ608" s="38"/>
      <c r="DR608" s="38"/>
      <c r="DS608" s="38"/>
      <c r="DT608" s="38"/>
      <c r="DU608" s="38"/>
      <c r="DV608" s="38"/>
      <c r="DW608" s="38"/>
      <c r="DX608" s="38"/>
      <c r="DY608" s="38"/>
      <c r="DZ608" s="38"/>
      <c r="EA608" s="38"/>
      <c r="EB608" s="38"/>
      <c r="EC608" s="38"/>
      <c r="ED608" s="38"/>
      <c r="EE608" s="38"/>
      <c r="EF608" s="38"/>
      <c r="EG608" s="38"/>
      <c r="EH608" s="38"/>
      <c r="EI608" s="38"/>
      <c r="EJ608" s="38"/>
      <c r="EK608" s="38"/>
      <c r="EL608" s="38"/>
      <c r="EM608" s="38"/>
      <c r="EN608" s="38"/>
      <c r="EO608" s="38"/>
      <c r="EP608" s="38"/>
      <c r="EQ608" s="38"/>
      <c r="ER608" s="38"/>
      <c r="ES608" s="38"/>
      <c r="ET608" s="38"/>
      <c r="EU608" s="38"/>
      <c r="EV608" s="38"/>
      <c r="EW608" s="38"/>
      <c r="EX608" s="38"/>
      <c r="EY608" s="38"/>
      <c r="EZ608" s="38"/>
      <c r="FA608" s="38"/>
      <c r="FB608" s="38"/>
      <c r="FC608" s="38"/>
      <c r="FD608" s="38"/>
      <c r="FE608" s="38"/>
      <c r="FF608" s="38"/>
      <c r="FG608" s="38"/>
      <c r="FH608" s="38"/>
      <c r="FI608" s="38"/>
      <c r="FJ608" s="38"/>
      <c r="FK608" s="38"/>
      <c r="FL608" s="38"/>
      <c r="FM608" s="38"/>
      <c r="FN608" s="38"/>
      <c r="FO608" s="38"/>
      <c r="FP608" s="38"/>
      <c r="FQ608" s="38"/>
      <c r="FR608" s="38"/>
    </row>
    <row r="609" spans="1:174" ht="25.5" customHeight="1" x14ac:dyDescent="0.2">
      <c r="A609" s="38">
        <v>604</v>
      </c>
      <c r="B609" s="39">
        <v>46139.992361111108</v>
      </c>
      <c r="C609" s="39">
        <v>46140.000694444447</v>
      </c>
      <c r="D609" s="38" t="s">
        <v>293</v>
      </c>
      <c r="E609" s="38"/>
      <c r="F609" s="38"/>
      <c r="G609" s="38"/>
      <c r="H609" s="38"/>
      <c r="I609" s="38" t="s">
        <v>210</v>
      </c>
      <c r="J609" s="38"/>
      <c r="K609" s="38"/>
      <c r="L609" s="38" t="s">
        <v>2722</v>
      </c>
      <c r="M609" s="38"/>
      <c r="N609" s="38"/>
      <c r="O609" s="40">
        <v>604960604</v>
      </c>
      <c r="P609" s="38"/>
      <c r="Q609" s="38"/>
      <c r="R609" s="38" t="s">
        <v>2723</v>
      </c>
      <c r="S609" s="38"/>
      <c r="T609" s="38"/>
      <c r="U609" s="38" t="s">
        <v>2724</v>
      </c>
      <c r="V609" s="38"/>
      <c r="W609" s="38"/>
      <c r="X609" s="40" t="s">
        <v>2725</v>
      </c>
      <c r="Y609" s="38"/>
      <c r="Z609" s="38"/>
      <c r="AA609" s="38" t="s">
        <v>1242</v>
      </c>
      <c r="AB609" s="38"/>
      <c r="AC609" s="38"/>
      <c r="AD609" s="38" t="s">
        <v>262</v>
      </c>
      <c r="AE609" s="38"/>
      <c r="AF609" s="38"/>
      <c r="AG609" s="38" t="s">
        <v>237</v>
      </c>
      <c r="AH609" s="38"/>
      <c r="AI609" s="38"/>
      <c r="AJ609" s="38" t="s">
        <v>237</v>
      </c>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41"/>
      <c r="BG609" s="38"/>
      <c r="BH609" s="38" t="s">
        <v>317</v>
      </c>
      <c r="BI609" s="38"/>
      <c r="BJ609" s="38"/>
      <c r="BK609" s="38"/>
      <c r="BL609" s="38"/>
      <c r="BM609" s="38"/>
      <c r="BN609" s="38"/>
      <c r="BO609" s="38"/>
      <c r="BP609" s="38"/>
      <c r="BQ609" s="38" t="s">
        <v>327</v>
      </c>
      <c r="BR609" s="38" t="s">
        <v>418</v>
      </c>
      <c r="BS609" s="38" t="s">
        <v>521</v>
      </c>
      <c r="BT609" s="38"/>
      <c r="BU609" s="38"/>
      <c r="BV609" s="38"/>
      <c r="BW609" s="38"/>
      <c r="BX609" s="38"/>
      <c r="BY609" s="38"/>
      <c r="BZ609" s="38" t="s">
        <v>699</v>
      </c>
      <c r="CA609" s="38" t="s">
        <v>418</v>
      </c>
      <c r="CB609" s="38" t="s">
        <v>521</v>
      </c>
      <c r="CC609" s="38"/>
      <c r="CD609" s="38"/>
      <c r="CE609" s="38"/>
      <c r="CF609" s="38" t="s">
        <v>378</v>
      </c>
      <c r="CG609" s="38" t="s">
        <v>379</v>
      </c>
      <c r="CH609" s="38" t="s">
        <v>380</v>
      </c>
      <c r="CI609" s="38"/>
      <c r="CJ609" s="38"/>
      <c r="CK609" s="38"/>
      <c r="CL609" s="38"/>
      <c r="CM609" s="38"/>
      <c r="CN609" s="38"/>
      <c r="CO609" s="38"/>
      <c r="CP609" s="38"/>
      <c r="CQ609" s="38"/>
      <c r="CR609" s="38"/>
      <c r="CS609" s="38"/>
      <c r="CT609" s="38"/>
      <c r="CU609" s="38"/>
      <c r="CV609" s="38"/>
      <c r="CW609" s="38"/>
      <c r="CX609" s="38"/>
      <c r="CY609" s="38"/>
      <c r="CZ609" s="38"/>
      <c r="DA609" s="38"/>
      <c r="DB609" s="38"/>
      <c r="DC609" s="38"/>
      <c r="DD609" s="38"/>
      <c r="DE609" s="38"/>
      <c r="DF609" s="38"/>
      <c r="DG609" s="38"/>
      <c r="DH609" s="38"/>
      <c r="DI609" s="38"/>
      <c r="DJ609" s="38"/>
      <c r="DK609" s="38"/>
      <c r="DL609" s="38"/>
      <c r="DM609" s="38"/>
      <c r="DN609" s="38"/>
      <c r="DO609" s="38"/>
      <c r="DP609" s="38"/>
      <c r="DQ609" s="38"/>
      <c r="DR609" s="38"/>
      <c r="DS609" s="38"/>
      <c r="DT609" s="38"/>
      <c r="DU609" s="38"/>
      <c r="DV609" s="38"/>
      <c r="DW609" s="38"/>
      <c r="DX609" s="38"/>
      <c r="DY609" s="38"/>
      <c r="DZ609" s="38"/>
      <c r="EA609" s="38"/>
      <c r="EB609" s="38"/>
      <c r="EC609" s="38"/>
      <c r="ED609" s="38"/>
      <c r="EE609" s="38"/>
      <c r="EF609" s="38"/>
      <c r="EG609" s="38"/>
      <c r="EH609" s="38"/>
      <c r="EI609" s="38"/>
      <c r="EJ609" s="38"/>
      <c r="EK609" s="38"/>
      <c r="EL609" s="38"/>
      <c r="EM609" s="38"/>
      <c r="EN609" s="38"/>
      <c r="EO609" s="38"/>
      <c r="EP609" s="38"/>
      <c r="EQ609" s="38"/>
      <c r="ER609" s="38"/>
      <c r="ES609" s="38"/>
      <c r="ET609" s="38"/>
      <c r="EU609" s="38"/>
      <c r="EV609" s="38"/>
      <c r="EW609" s="38"/>
      <c r="EX609" s="38"/>
      <c r="EY609" s="38"/>
      <c r="EZ609" s="38"/>
      <c r="FA609" s="38"/>
      <c r="FB609" s="38"/>
      <c r="FC609" s="38"/>
      <c r="FD609" s="38"/>
      <c r="FE609" s="38"/>
      <c r="FF609" s="38"/>
      <c r="FG609" s="38"/>
      <c r="FH609" s="38"/>
      <c r="FI609" s="38"/>
      <c r="FJ609" s="38"/>
      <c r="FK609" s="38"/>
      <c r="FL609" s="38"/>
      <c r="FM609" s="38"/>
      <c r="FN609" s="38"/>
      <c r="FO609" s="38"/>
      <c r="FP609" s="38"/>
      <c r="FQ609" s="38"/>
      <c r="FR609" s="38"/>
    </row>
    <row r="610" spans="1:174" ht="25.5" customHeight="1" x14ac:dyDescent="0.2">
      <c r="A610" s="38">
        <v>605</v>
      </c>
      <c r="B610" s="39">
        <v>46140.002083333333</v>
      </c>
      <c r="C610" s="39">
        <v>46140.003472222219</v>
      </c>
      <c r="D610" s="38" t="s">
        <v>293</v>
      </c>
      <c r="E610" s="38"/>
      <c r="F610" s="38"/>
      <c r="G610" s="38"/>
      <c r="H610" s="38"/>
      <c r="I610" s="38" t="s">
        <v>210</v>
      </c>
      <c r="J610" s="38"/>
      <c r="K610" s="38"/>
      <c r="L610" s="38" t="s">
        <v>2726</v>
      </c>
      <c r="M610" s="38"/>
      <c r="N610" s="38"/>
      <c r="O610" s="40">
        <v>305540422</v>
      </c>
      <c r="P610" s="38"/>
      <c r="Q610" s="38"/>
      <c r="R610" s="38" t="s">
        <v>2727</v>
      </c>
      <c r="S610" s="38"/>
      <c r="T610" s="38"/>
      <c r="U610" s="38" t="s">
        <v>2728</v>
      </c>
      <c r="V610" s="38"/>
      <c r="W610" s="38"/>
      <c r="X610" s="40" t="s">
        <v>2729</v>
      </c>
      <c r="Y610" s="38"/>
      <c r="Z610" s="38"/>
      <c r="AA610" s="38" t="s">
        <v>396</v>
      </c>
      <c r="AB610" s="38"/>
      <c r="AC610" s="38"/>
      <c r="AD610" s="38" t="s">
        <v>262</v>
      </c>
      <c r="AE610" s="38"/>
      <c r="AF610" s="38"/>
      <c r="AG610" s="38" t="s">
        <v>239</v>
      </c>
      <c r="AH610" s="38"/>
      <c r="AI610" s="38"/>
      <c r="AJ610" s="38" t="s">
        <v>239</v>
      </c>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41"/>
      <c r="BG610" s="38"/>
      <c r="BH610" s="38" t="s">
        <v>317</v>
      </c>
      <c r="BI610" s="38"/>
      <c r="BJ610" s="38"/>
      <c r="BK610" s="38" t="s">
        <v>375</v>
      </c>
      <c r="BL610" s="38"/>
      <c r="BM610" s="38"/>
      <c r="BN610" s="38"/>
      <c r="BO610" s="38"/>
      <c r="BP610" s="38"/>
      <c r="BQ610" s="38" t="s">
        <v>327</v>
      </c>
      <c r="BR610" s="38" t="s">
        <v>418</v>
      </c>
      <c r="BS610" s="38" t="s">
        <v>521</v>
      </c>
      <c r="BT610" s="38"/>
      <c r="BU610" s="38"/>
      <c r="BV610" s="38"/>
      <c r="BW610" s="38" t="s">
        <v>303</v>
      </c>
      <c r="BX610" s="38" t="s">
        <v>292</v>
      </c>
      <c r="BY610" s="38"/>
      <c r="BZ610" s="38" t="s">
        <v>376</v>
      </c>
      <c r="CA610" s="38" t="s">
        <v>418</v>
      </c>
      <c r="CB610" s="38" t="s">
        <v>521</v>
      </c>
      <c r="CC610" s="38"/>
      <c r="CD610" s="38"/>
      <c r="CE610" s="38"/>
      <c r="CF610" s="38"/>
      <c r="CG610" s="38"/>
      <c r="CH610" s="38"/>
      <c r="CI610" s="38"/>
      <c r="CJ610" s="38"/>
      <c r="CK610" s="38"/>
      <c r="CL610" s="38"/>
      <c r="CM610" s="38"/>
      <c r="CN610" s="38"/>
      <c r="CO610" s="38"/>
      <c r="CP610" s="38"/>
      <c r="CQ610" s="38"/>
      <c r="CR610" s="38"/>
      <c r="CS610" s="38"/>
      <c r="CT610" s="38"/>
      <c r="CU610" s="38"/>
      <c r="CV610" s="38"/>
      <c r="CW610" s="38"/>
      <c r="CX610" s="38"/>
      <c r="CY610" s="38"/>
      <c r="CZ610" s="38"/>
      <c r="DA610" s="38"/>
      <c r="DB610" s="38"/>
      <c r="DC610" s="38"/>
      <c r="DD610" s="38"/>
      <c r="DE610" s="38"/>
      <c r="DF610" s="38"/>
      <c r="DG610" s="38"/>
      <c r="DH610" s="38"/>
      <c r="DI610" s="38"/>
      <c r="DJ610" s="38"/>
      <c r="DK610" s="38"/>
      <c r="DL610" s="38"/>
      <c r="DM610" s="38"/>
      <c r="DN610" s="38"/>
      <c r="DO610" s="38"/>
      <c r="DP610" s="38"/>
      <c r="DQ610" s="38"/>
      <c r="DR610" s="38"/>
      <c r="DS610" s="38"/>
      <c r="DT610" s="38"/>
      <c r="DU610" s="38"/>
      <c r="DV610" s="38"/>
      <c r="DW610" s="38"/>
      <c r="DX610" s="38"/>
      <c r="DY610" s="38"/>
      <c r="DZ610" s="38"/>
      <c r="EA610" s="38"/>
      <c r="EB610" s="38"/>
      <c r="EC610" s="38"/>
      <c r="ED610" s="38"/>
      <c r="EE610" s="38"/>
      <c r="EF610" s="38"/>
      <c r="EG610" s="38"/>
      <c r="EH610" s="38"/>
      <c r="EI610" s="38"/>
      <c r="EJ610" s="38"/>
      <c r="EK610" s="38"/>
      <c r="EL610" s="38"/>
      <c r="EM610" s="38"/>
      <c r="EN610" s="38"/>
      <c r="EO610" s="38"/>
      <c r="EP610" s="38"/>
      <c r="EQ610" s="38"/>
      <c r="ER610" s="38"/>
      <c r="ES610" s="38"/>
      <c r="ET610" s="38"/>
      <c r="EU610" s="38"/>
      <c r="EV610" s="38"/>
      <c r="EW610" s="38"/>
      <c r="EX610" s="38"/>
      <c r="EY610" s="38"/>
      <c r="EZ610" s="38"/>
      <c r="FA610" s="38"/>
      <c r="FB610" s="38"/>
      <c r="FC610" s="38"/>
      <c r="FD610" s="38"/>
      <c r="FE610" s="38"/>
      <c r="FF610" s="38"/>
      <c r="FG610" s="38"/>
      <c r="FH610" s="38"/>
      <c r="FI610" s="38"/>
      <c r="FJ610" s="38"/>
      <c r="FK610" s="38"/>
      <c r="FL610" s="38"/>
      <c r="FM610" s="38"/>
      <c r="FN610" s="38"/>
      <c r="FO610" s="38"/>
      <c r="FP610" s="38"/>
      <c r="FQ610" s="38"/>
      <c r="FR610" s="38"/>
    </row>
    <row r="611" spans="1:174" ht="25.5" customHeight="1" x14ac:dyDescent="0.2">
      <c r="A611" s="38">
        <v>606</v>
      </c>
      <c r="B611" s="39">
        <v>46140.259722222218</v>
      </c>
      <c r="C611" s="39">
        <v>46140.268055555563</v>
      </c>
      <c r="D611" s="38" t="s">
        <v>293</v>
      </c>
      <c r="E611" s="38"/>
      <c r="F611" s="38"/>
      <c r="G611" s="38"/>
      <c r="H611" s="38"/>
      <c r="I611" s="38" t="s">
        <v>210</v>
      </c>
      <c r="J611" s="38"/>
      <c r="K611" s="38"/>
      <c r="L611" s="38" t="s">
        <v>2730</v>
      </c>
      <c r="M611" s="38"/>
      <c r="N611" s="38"/>
      <c r="O611" s="40">
        <v>702900184</v>
      </c>
      <c r="P611" s="38"/>
      <c r="Q611" s="38"/>
      <c r="R611" s="38" t="s">
        <v>2731</v>
      </c>
      <c r="S611" s="38"/>
      <c r="T611" s="38"/>
      <c r="U611" s="38" t="s">
        <v>2732</v>
      </c>
      <c r="V611" s="38"/>
      <c r="W611" s="38"/>
      <c r="X611" s="40">
        <v>62370478</v>
      </c>
      <c r="Y611" s="38"/>
      <c r="Z611" s="38"/>
      <c r="AA611" s="38" t="s">
        <v>850</v>
      </c>
      <c r="AB611" s="38"/>
      <c r="AC611" s="38"/>
      <c r="AD611" s="38" t="s">
        <v>262</v>
      </c>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41"/>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M611" s="38"/>
      <c r="CN611" s="38"/>
      <c r="CO611" s="38"/>
      <c r="CP611" s="38"/>
      <c r="CQ611" s="38"/>
      <c r="CR611" s="38"/>
      <c r="CS611" s="38"/>
      <c r="CT611" s="38"/>
      <c r="CU611" s="38"/>
      <c r="CV611" s="38"/>
      <c r="CW611" s="38"/>
      <c r="CX611" s="38"/>
      <c r="CY611" s="38"/>
      <c r="CZ611" s="38"/>
      <c r="DA611" s="38"/>
      <c r="DB611" s="38"/>
      <c r="DC611" s="38"/>
      <c r="DD611" s="38"/>
      <c r="DE611" s="38"/>
      <c r="DF611" s="38"/>
      <c r="DG611" s="38"/>
      <c r="DH611" s="38"/>
      <c r="DI611" s="38"/>
      <c r="DJ611" s="38"/>
      <c r="DK611" s="38"/>
      <c r="DL611" s="38"/>
      <c r="DM611" s="38"/>
      <c r="DN611" s="38"/>
      <c r="DO611" s="38"/>
      <c r="DP611" s="38"/>
      <c r="DQ611" s="38"/>
      <c r="DR611" s="38"/>
      <c r="DS611" s="38"/>
      <c r="DT611" s="38"/>
      <c r="DU611" s="38"/>
      <c r="DV611" s="38"/>
      <c r="DW611" s="38"/>
      <c r="DX611" s="38"/>
      <c r="DY611" s="38"/>
      <c r="DZ611" s="38"/>
      <c r="EA611" s="38"/>
      <c r="EB611" s="38"/>
      <c r="EC611" s="38"/>
      <c r="ED611" s="38"/>
      <c r="EE611" s="38"/>
      <c r="EF611" s="38"/>
      <c r="EG611" s="38"/>
      <c r="EH611" s="38"/>
      <c r="EI611" s="38"/>
      <c r="EJ611" s="38"/>
      <c r="EK611" s="38"/>
      <c r="EL611" s="38"/>
      <c r="EM611" s="38"/>
      <c r="EN611" s="38"/>
      <c r="EO611" s="38"/>
      <c r="EP611" s="38"/>
      <c r="EQ611" s="38"/>
      <c r="ER611" s="38"/>
      <c r="ES611" s="38"/>
      <c r="ET611" s="38"/>
      <c r="EU611" s="38"/>
      <c r="EV611" s="38"/>
      <c r="EW611" s="38"/>
      <c r="EX611" s="38"/>
      <c r="EY611" s="38"/>
      <c r="EZ611" s="38" t="s">
        <v>615</v>
      </c>
      <c r="FA611" s="38" t="s">
        <v>379</v>
      </c>
      <c r="FB611" s="38" t="s">
        <v>380</v>
      </c>
      <c r="FC611" s="38"/>
      <c r="FD611" s="38"/>
      <c r="FE611" s="38"/>
      <c r="FF611" s="38" t="s">
        <v>616</v>
      </c>
      <c r="FG611" s="38" t="s">
        <v>379</v>
      </c>
      <c r="FH611" s="38" t="s">
        <v>380</v>
      </c>
      <c r="FI611" s="38"/>
      <c r="FJ611" s="38"/>
      <c r="FK611" s="38"/>
      <c r="FL611" s="38"/>
      <c r="FM611" s="38"/>
      <c r="FN611" s="38"/>
      <c r="FO611" s="38"/>
      <c r="FP611" s="38"/>
      <c r="FQ611" s="38"/>
      <c r="FR611" s="38"/>
    </row>
    <row r="612" spans="1:174" ht="25.5" customHeight="1" x14ac:dyDescent="0.2">
      <c r="A612" s="38">
        <v>607</v>
      </c>
      <c r="B612" s="39">
        <v>46140.34652777778</v>
      </c>
      <c r="C612" s="39">
        <v>46140.35</v>
      </c>
      <c r="D612" s="38" t="s">
        <v>293</v>
      </c>
      <c r="E612" s="38"/>
      <c r="F612" s="38"/>
      <c r="G612" s="38"/>
      <c r="H612" s="38"/>
      <c r="I612" s="38" t="s">
        <v>210</v>
      </c>
      <c r="J612" s="38"/>
      <c r="K612" s="38"/>
      <c r="L612" s="38" t="s">
        <v>2733</v>
      </c>
      <c r="M612" s="38"/>
      <c r="N612" s="38"/>
      <c r="O612" s="40">
        <v>207290226</v>
      </c>
      <c r="P612" s="38"/>
      <c r="Q612" s="38"/>
      <c r="R612" s="38" t="s">
        <v>2610</v>
      </c>
      <c r="S612" s="38"/>
      <c r="T612" s="38"/>
      <c r="U612" s="38" t="s">
        <v>2611</v>
      </c>
      <c r="V612" s="38"/>
      <c r="W612" s="38"/>
      <c r="X612" s="40">
        <v>61676294</v>
      </c>
      <c r="Y612" s="38"/>
      <c r="Z612" s="38"/>
      <c r="AA612" s="38" t="s">
        <v>850</v>
      </c>
      <c r="AB612" s="38"/>
      <c r="AC612" s="38"/>
      <c r="AD612" s="38" t="s">
        <v>262</v>
      </c>
      <c r="AE612" s="38"/>
      <c r="AF612" s="38"/>
      <c r="AG612" s="38" t="s">
        <v>237</v>
      </c>
      <c r="AH612" s="38"/>
      <c r="AI612" s="38"/>
      <c r="AJ612" s="38" t="s">
        <v>237</v>
      </c>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41"/>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M612" s="38"/>
      <c r="CN612" s="38"/>
      <c r="CO612" s="38"/>
      <c r="CP612" s="38"/>
      <c r="CQ612" s="38"/>
      <c r="CR612" s="38"/>
      <c r="CS612" s="38"/>
      <c r="CT612" s="38"/>
      <c r="CU612" s="38"/>
      <c r="CV612" s="38"/>
      <c r="CW612" s="38"/>
      <c r="CX612" s="38"/>
      <c r="CY612" s="38"/>
      <c r="CZ612" s="38"/>
      <c r="DA612" s="38"/>
      <c r="DB612" s="38"/>
      <c r="DC612" s="38"/>
      <c r="DD612" s="38"/>
      <c r="DE612" s="38"/>
      <c r="DF612" s="38"/>
      <c r="DG612" s="38"/>
      <c r="DH612" s="38"/>
      <c r="DI612" s="38"/>
      <c r="DJ612" s="38"/>
      <c r="DK612" s="38"/>
      <c r="DL612" s="38"/>
      <c r="DM612" s="38"/>
      <c r="DN612" s="38"/>
      <c r="DO612" s="38"/>
      <c r="DP612" s="38"/>
      <c r="DQ612" s="38"/>
      <c r="DR612" s="38"/>
      <c r="DS612" s="38"/>
      <c r="DT612" s="38"/>
      <c r="DU612" s="38"/>
      <c r="DV612" s="38"/>
      <c r="DW612" s="38"/>
      <c r="DX612" s="38"/>
      <c r="DY612" s="38"/>
      <c r="DZ612" s="38"/>
      <c r="EA612" s="38"/>
      <c r="EB612" s="38"/>
      <c r="EC612" s="38"/>
      <c r="ED612" s="38"/>
      <c r="EE612" s="38"/>
      <c r="EF612" s="38"/>
      <c r="EG612" s="38"/>
      <c r="EH612" s="38"/>
      <c r="EI612" s="38"/>
      <c r="EJ612" s="38"/>
      <c r="EK612" s="38"/>
      <c r="EL612" s="38"/>
      <c r="EM612" s="38"/>
      <c r="EN612" s="38"/>
      <c r="EO612" s="38"/>
      <c r="EP612" s="38"/>
      <c r="EQ612" s="38"/>
      <c r="ER612" s="38"/>
      <c r="ES612" s="38"/>
      <c r="ET612" s="38"/>
      <c r="EU612" s="38"/>
      <c r="EV612" s="38"/>
      <c r="EW612" s="38" t="s">
        <v>612</v>
      </c>
      <c r="EX612" s="38"/>
      <c r="EY612" s="38"/>
      <c r="EZ612" s="38" t="s">
        <v>615</v>
      </c>
      <c r="FA612" s="38"/>
      <c r="FB612" s="38"/>
      <c r="FC612" s="38" t="s">
        <v>712</v>
      </c>
      <c r="FD612" s="38"/>
      <c r="FE612" s="38"/>
      <c r="FF612" s="38" t="s">
        <v>616</v>
      </c>
      <c r="FG612" s="38"/>
      <c r="FH612" s="38"/>
      <c r="FI612" s="38"/>
      <c r="FJ612" s="38"/>
      <c r="FK612" s="38"/>
      <c r="FL612" s="38"/>
      <c r="FM612" s="38"/>
      <c r="FN612" s="38"/>
      <c r="FO612" s="38" t="s">
        <v>619</v>
      </c>
      <c r="FP612" s="38" t="s">
        <v>620</v>
      </c>
      <c r="FQ612" s="38"/>
      <c r="FR612" s="38"/>
    </row>
    <row r="613" spans="1:174" ht="25.5" customHeight="1" x14ac:dyDescent="0.2">
      <c r="A613" s="38">
        <v>608</v>
      </c>
      <c r="B613" s="39">
        <v>46140.338888888888</v>
      </c>
      <c r="C613" s="39">
        <v>46140.356249999997</v>
      </c>
      <c r="D613" s="38" t="s">
        <v>293</v>
      </c>
      <c r="E613" s="38"/>
      <c r="F613" s="38"/>
      <c r="G613" s="38"/>
      <c r="H613" s="38"/>
      <c r="I613" s="38" t="s">
        <v>210</v>
      </c>
      <c r="J613" s="38"/>
      <c r="K613" s="38"/>
      <c r="L613" s="38" t="s">
        <v>2734</v>
      </c>
      <c r="M613" s="38"/>
      <c r="N613" s="38"/>
      <c r="O613" s="40">
        <v>604720121</v>
      </c>
      <c r="P613" s="38"/>
      <c r="Q613" s="38"/>
      <c r="R613" s="38" t="s">
        <v>2735</v>
      </c>
      <c r="S613" s="38"/>
      <c r="T613" s="38"/>
      <c r="U613" s="38" t="s">
        <v>2736</v>
      </c>
      <c r="V613" s="38"/>
      <c r="W613" s="38"/>
      <c r="X613" s="40" t="s">
        <v>2737</v>
      </c>
      <c r="Y613" s="38"/>
      <c r="Z613" s="38"/>
      <c r="AA613" s="38" t="s">
        <v>365</v>
      </c>
      <c r="AB613" s="38"/>
      <c r="AC613" s="38"/>
      <c r="AD613" s="38" t="s">
        <v>262</v>
      </c>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41"/>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M613" s="38"/>
      <c r="CN613" s="38"/>
      <c r="CO613" s="38" t="s">
        <v>465</v>
      </c>
      <c r="CP613" s="38"/>
      <c r="CQ613" s="38"/>
      <c r="CR613" s="38"/>
      <c r="CS613" s="38"/>
      <c r="CT613" s="38"/>
      <c r="CU613" s="38"/>
      <c r="CV613" s="38"/>
      <c r="CW613" s="38"/>
      <c r="CX613" s="38"/>
      <c r="CY613" s="38"/>
      <c r="CZ613" s="38"/>
      <c r="DA613" s="38"/>
      <c r="DB613" s="38"/>
      <c r="DC613" s="38"/>
      <c r="DD613" s="38" t="s">
        <v>453</v>
      </c>
      <c r="DE613" s="38"/>
      <c r="DF613" s="38"/>
      <c r="DG613" s="38" t="s">
        <v>516</v>
      </c>
      <c r="DH613" s="38" t="s">
        <v>291</v>
      </c>
      <c r="DI613" s="38"/>
      <c r="DJ613" s="38" t="s">
        <v>484</v>
      </c>
      <c r="DK613" s="38"/>
      <c r="DL613" s="38"/>
      <c r="DM613" s="38" t="s">
        <v>307</v>
      </c>
      <c r="DN613" s="38"/>
      <c r="DO613" s="38"/>
      <c r="DP613" s="38"/>
      <c r="DQ613" s="38"/>
      <c r="DR613" s="38"/>
      <c r="DS613" s="38"/>
      <c r="DT613" s="38"/>
      <c r="DU613" s="38"/>
      <c r="DV613" s="38" t="s">
        <v>485</v>
      </c>
      <c r="DW613" s="38" t="s">
        <v>291</v>
      </c>
      <c r="DX613" s="38"/>
      <c r="DY613" s="38"/>
      <c r="DZ613" s="38"/>
      <c r="EA613" s="38"/>
      <c r="EB613" s="38"/>
      <c r="EC613" s="38"/>
      <c r="ED613" s="38"/>
      <c r="EE613" s="38"/>
      <c r="EF613" s="38"/>
      <c r="EG613" s="38"/>
      <c r="EH613" s="38"/>
      <c r="EI613" s="38"/>
      <c r="EJ613" s="38"/>
      <c r="EK613" s="38"/>
      <c r="EL613" s="38"/>
      <c r="EM613" s="38"/>
      <c r="EN613" s="38"/>
      <c r="EO613" s="38"/>
      <c r="EP613" s="38"/>
      <c r="EQ613" s="38"/>
      <c r="ER613" s="38"/>
      <c r="ES613" s="38"/>
      <c r="ET613" s="38"/>
      <c r="EU613" s="38"/>
      <c r="EV613" s="38"/>
      <c r="EW613" s="38"/>
      <c r="EX613" s="38"/>
      <c r="EY613" s="38"/>
      <c r="EZ613" s="38"/>
      <c r="FA613" s="38"/>
      <c r="FB613" s="38"/>
      <c r="FC613" s="38"/>
      <c r="FD613" s="38"/>
      <c r="FE613" s="38"/>
      <c r="FF613" s="38"/>
      <c r="FG613" s="38"/>
      <c r="FH613" s="38"/>
      <c r="FI613" s="38"/>
      <c r="FJ613" s="38"/>
      <c r="FK613" s="38"/>
      <c r="FL613" s="38"/>
      <c r="FM613" s="38"/>
      <c r="FN613" s="38"/>
      <c r="FO613" s="38"/>
      <c r="FP613" s="38"/>
      <c r="FQ613" s="38"/>
      <c r="FR613" s="38"/>
    </row>
    <row r="614" spans="1:174" ht="25.5" customHeight="1" x14ac:dyDescent="0.2">
      <c r="A614" s="38">
        <v>609</v>
      </c>
      <c r="B614" s="39">
        <v>46140.385416666657</v>
      </c>
      <c r="C614" s="39">
        <v>46140.393750000003</v>
      </c>
      <c r="D614" s="38" t="s">
        <v>293</v>
      </c>
      <c r="E614" s="38"/>
      <c r="F614" s="38"/>
      <c r="G614" s="38"/>
      <c r="H614" s="38"/>
      <c r="I614" s="38" t="s">
        <v>210</v>
      </c>
      <c r="J614" s="38"/>
      <c r="K614" s="38"/>
      <c r="L614" s="38" t="s">
        <v>2738</v>
      </c>
      <c r="M614" s="38"/>
      <c r="N614" s="38"/>
      <c r="O614" s="40">
        <v>208630210</v>
      </c>
      <c r="P614" s="38"/>
      <c r="Q614" s="38"/>
      <c r="R614" s="38" t="s">
        <v>2739</v>
      </c>
      <c r="S614" s="38"/>
      <c r="T614" s="38"/>
      <c r="U614" s="38" t="s">
        <v>2740</v>
      </c>
      <c r="V614" s="38"/>
      <c r="W614" s="38"/>
      <c r="X614" s="40" t="s">
        <v>2741</v>
      </c>
      <c r="Y614" s="38"/>
      <c r="Z614" s="38"/>
      <c r="AA614" s="38" t="s">
        <v>650</v>
      </c>
      <c r="AB614" s="38"/>
      <c r="AC614" s="38"/>
      <c r="AD614" s="38" t="s">
        <v>262</v>
      </c>
      <c r="AE614" s="38"/>
      <c r="AF614" s="38"/>
      <c r="AG614" s="38" t="s">
        <v>2742</v>
      </c>
      <c r="AH614" s="38"/>
      <c r="AI614" s="38"/>
      <c r="AJ614" s="38" t="s">
        <v>237</v>
      </c>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41"/>
      <c r="BG614" s="38"/>
      <c r="BH614" s="38"/>
      <c r="BI614" s="38"/>
      <c r="BJ614" s="38"/>
      <c r="BK614" s="38"/>
      <c r="BL614" s="38"/>
      <c r="BM614" s="38"/>
      <c r="BN614" s="38"/>
      <c r="BO614" s="38"/>
      <c r="BP614" s="38"/>
      <c r="BQ614" s="38"/>
      <c r="BR614" s="38"/>
      <c r="BS614" s="38"/>
      <c r="BT614" s="38" t="s">
        <v>398</v>
      </c>
      <c r="BU614" s="38"/>
      <c r="BV614" s="38"/>
      <c r="BW614" s="38"/>
      <c r="BX614" s="38"/>
      <c r="BY614" s="38"/>
      <c r="BZ614" s="38"/>
      <c r="CA614" s="38"/>
      <c r="CB614" s="38"/>
      <c r="CC614" s="38"/>
      <c r="CD614" s="38"/>
      <c r="CE614" s="38"/>
      <c r="CF614" s="38"/>
      <c r="CG614" s="38"/>
      <c r="CH614" s="38"/>
      <c r="CI614" s="38"/>
      <c r="CJ614" s="38"/>
      <c r="CK614" s="38"/>
      <c r="CL614" s="38"/>
      <c r="CM614" s="38"/>
      <c r="CN614" s="38"/>
      <c r="CO614" s="38"/>
      <c r="CP614" s="38"/>
      <c r="CQ614" s="38"/>
      <c r="CR614" s="38"/>
      <c r="CS614" s="38"/>
      <c r="CT614" s="38"/>
      <c r="CU614" s="38"/>
      <c r="CV614" s="38"/>
      <c r="CW614" s="38"/>
      <c r="CX614" s="38"/>
      <c r="CY614" s="38"/>
      <c r="CZ614" s="38"/>
      <c r="DA614" s="38"/>
      <c r="DB614" s="38"/>
      <c r="DC614" s="38"/>
      <c r="DD614" s="38"/>
      <c r="DE614" s="38"/>
      <c r="DF614" s="38"/>
      <c r="DG614" s="38"/>
      <c r="DH614" s="38"/>
      <c r="DI614" s="38"/>
      <c r="DJ614" s="38"/>
      <c r="DK614" s="38"/>
      <c r="DL614" s="38"/>
      <c r="DM614" s="38"/>
      <c r="DN614" s="38"/>
      <c r="DO614" s="38"/>
      <c r="DP614" s="38"/>
      <c r="DQ614" s="38"/>
      <c r="DR614" s="38"/>
      <c r="DS614" s="38"/>
      <c r="DT614" s="38"/>
      <c r="DU614" s="38"/>
      <c r="DV614" s="38"/>
      <c r="DW614" s="38"/>
      <c r="DX614" s="38"/>
      <c r="DY614" s="38"/>
      <c r="DZ614" s="38"/>
      <c r="EA614" s="38"/>
      <c r="EB614" s="38"/>
      <c r="EC614" s="38"/>
      <c r="ED614" s="38"/>
      <c r="EE614" s="38"/>
      <c r="EF614" s="38"/>
      <c r="EG614" s="38"/>
      <c r="EH614" s="38"/>
      <c r="EI614" s="38"/>
      <c r="EJ614" s="38"/>
      <c r="EK614" s="38"/>
      <c r="EL614" s="38"/>
      <c r="EM614" s="38"/>
      <c r="EN614" s="38"/>
      <c r="EO614" s="38"/>
      <c r="EP614" s="38"/>
      <c r="EQ614" s="38"/>
      <c r="ER614" s="38"/>
      <c r="ES614" s="38"/>
      <c r="ET614" s="38"/>
      <c r="EU614" s="38"/>
      <c r="EV614" s="38"/>
      <c r="EW614" s="38"/>
      <c r="EX614" s="38"/>
      <c r="EY614" s="38"/>
      <c r="EZ614" s="38"/>
      <c r="FA614" s="38"/>
      <c r="FB614" s="38"/>
      <c r="FC614" s="38"/>
      <c r="FD614" s="38"/>
      <c r="FE614" s="38"/>
      <c r="FF614" s="38"/>
      <c r="FG614" s="38"/>
      <c r="FH614" s="38"/>
      <c r="FI614" s="38"/>
      <c r="FJ614" s="38"/>
      <c r="FK614" s="38"/>
      <c r="FL614" s="38"/>
      <c r="FM614" s="38"/>
      <c r="FN614" s="38"/>
      <c r="FO614" s="38"/>
      <c r="FP614" s="38"/>
      <c r="FQ614" s="38"/>
      <c r="FR614" s="38"/>
    </row>
    <row r="615" spans="1:174" ht="25.5" customHeight="1" x14ac:dyDescent="0.2">
      <c r="A615" s="38">
        <v>610</v>
      </c>
      <c r="B615" s="39">
        <v>46140.48333333333</v>
      </c>
      <c r="C615" s="39">
        <v>46140.495833333327</v>
      </c>
      <c r="D615" s="38" t="s">
        <v>293</v>
      </c>
      <c r="E615" s="38"/>
      <c r="F615" s="38"/>
      <c r="G615" s="38"/>
      <c r="H615" s="38"/>
      <c r="I615" s="38" t="s">
        <v>210</v>
      </c>
      <c r="J615" s="38"/>
      <c r="K615" s="38"/>
      <c r="L615" s="38" t="s">
        <v>2743</v>
      </c>
      <c r="M615" s="38"/>
      <c r="N615" s="38"/>
      <c r="O615" s="40">
        <v>119780754</v>
      </c>
      <c r="P615" s="38"/>
      <c r="Q615" s="38"/>
      <c r="R615" s="38" t="s">
        <v>2744</v>
      </c>
      <c r="S615" s="38"/>
      <c r="T615" s="38"/>
      <c r="U615" s="38" t="s">
        <v>2745</v>
      </c>
      <c r="V615" s="38"/>
      <c r="W615" s="38"/>
      <c r="X615" s="40">
        <v>89715334</v>
      </c>
      <c r="Y615" s="38"/>
      <c r="Z615" s="38"/>
      <c r="AA615" s="38" t="s">
        <v>2746</v>
      </c>
      <c r="AB615" s="38"/>
      <c r="AC615" s="38"/>
      <c r="AD615" s="38" t="s">
        <v>262</v>
      </c>
      <c r="AE615" s="38"/>
      <c r="AF615" s="38"/>
      <c r="AG615" s="38" t="s">
        <v>439</v>
      </c>
      <c r="AH615" s="38"/>
      <c r="AI615" s="38"/>
      <c r="AJ615" s="38" t="s">
        <v>425</v>
      </c>
      <c r="AK615" s="38"/>
      <c r="AL615" s="38"/>
      <c r="AM615" s="38"/>
      <c r="AN615" s="38"/>
      <c r="AO615" s="38"/>
      <c r="AP615" s="38"/>
      <c r="AQ615" s="38"/>
      <c r="AR615" s="38"/>
      <c r="AS615" s="38"/>
      <c r="AT615" s="38"/>
      <c r="AU615" s="38"/>
      <c r="AV615" s="38"/>
      <c r="AW615" s="38"/>
      <c r="AX615" s="38"/>
      <c r="AY615" s="38" t="s">
        <v>368</v>
      </c>
      <c r="AZ615" s="38"/>
      <c r="BA615" s="38"/>
      <c r="BB615" s="38"/>
      <c r="BC615" s="38"/>
      <c r="BD615" s="38"/>
      <c r="BE615" s="38" t="s">
        <v>397</v>
      </c>
      <c r="BF615" s="41" t="s">
        <v>291</v>
      </c>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M615" s="38"/>
      <c r="CN615" s="38"/>
      <c r="CO615" s="38"/>
      <c r="CP615" s="38"/>
      <c r="CQ615" s="38"/>
      <c r="CR615" s="38"/>
      <c r="CS615" s="38"/>
      <c r="CT615" s="38"/>
      <c r="CU615" s="38"/>
      <c r="CV615" s="38"/>
      <c r="CW615" s="38"/>
      <c r="CX615" s="38"/>
      <c r="CY615" s="38"/>
      <c r="CZ615" s="38"/>
      <c r="DA615" s="38" t="s">
        <v>384</v>
      </c>
      <c r="DB615" s="38" t="s">
        <v>379</v>
      </c>
      <c r="DC615" s="38" t="s">
        <v>385</v>
      </c>
      <c r="DD615" s="38"/>
      <c r="DE615" s="38"/>
      <c r="DF615" s="38"/>
      <c r="DG615" s="38"/>
      <c r="DH615" s="38"/>
      <c r="DI615" s="38"/>
      <c r="DJ615" s="38"/>
      <c r="DK615" s="38"/>
      <c r="DL615" s="38"/>
      <c r="DM615" s="38"/>
      <c r="DN615" s="38"/>
      <c r="DO615" s="38"/>
      <c r="DP615" s="38"/>
      <c r="DQ615" s="38"/>
      <c r="DR615" s="38"/>
      <c r="DS615" s="38"/>
      <c r="DT615" s="38"/>
      <c r="DU615" s="38"/>
      <c r="DV615" s="38"/>
      <c r="DW615" s="38"/>
      <c r="DX615" s="38"/>
      <c r="DY615" s="38"/>
      <c r="DZ615" s="38"/>
      <c r="EA615" s="38"/>
      <c r="EB615" s="38"/>
      <c r="EC615" s="38"/>
      <c r="ED615" s="38"/>
      <c r="EE615" s="38"/>
      <c r="EF615" s="38"/>
      <c r="EG615" s="38"/>
      <c r="EH615" s="38"/>
      <c r="EI615" s="38"/>
      <c r="EJ615" s="38"/>
      <c r="EK615" s="38"/>
      <c r="EL615" s="38"/>
      <c r="EM615" s="38"/>
      <c r="EN615" s="38"/>
      <c r="EO615" s="38"/>
      <c r="EP615" s="38"/>
      <c r="EQ615" s="38"/>
      <c r="ER615" s="38"/>
      <c r="ES615" s="38"/>
      <c r="ET615" s="38"/>
      <c r="EU615" s="38"/>
      <c r="EV615" s="38"/>
      <c r="EW615" s="38"/>
      <c r="EX615" s="38"/>
      <c r="EY615" s="38"/>
      <c r="EZ615" s="38"/>
      <c r="FA615" s="38"/>
      <c r="FB615" s="38"/>
      <c r="FC615" s="38"/>
      <c r="FD615" s="38"/>
      <c r="FE615" s="38"/>
      <c r="FF615" s="38"/>
      <c r="FG615" s="38"/>
      <c r="FH615" s="38"/>
      <c r="FI615" s="38"/>
      <c r="FJ615" s="38"/>
      <c r="FK615" s="38"/>
      <c r="FL615" s="38"/>
      <c r="FM615" s="38"/>
      <c r="FN615" s="38"/>
      <c r="FO615" s="38"/>
      <c r="FP615" s="38"/>
      <c r="FQ615" s="38"/>
      <c r="FR615" s="38"/>
    </row>
    <row r="616" spans="1:174" ht="25.5" customHeight="1" x14ac:dyDescent="0.2">
      <c r="A616" s="38">
        <v>611</v>
      </c>
      <c r="B616" s="39">
        <v>46140.532638888893</v>
      </c>
      <c r="C616" s="39">
        <v>46140.537499999999</v>
      </c>
      <c r="D616" s="38" t="s">
        <v>293</v>
      </c>
      <c r="E616" s="38"/>
      <c r="F616" s="38"/>
      <c r="G616" s="38"/>
      <c r="H616" s="38"/>
      <c r="I616" s="38" t="s">
        <v>210</v>
      </c>
      <c r="J616" s="38"/>
      <c r="K616" s="38"/>
      <c r="L616" s="38" t="s">
        <v>2747</v>
      </c>
      <c r="M616" s="38"/>
      <c r="N616" s="38"/>
      <c r="O616" s="40">
        <v>207680577</v>
      </c>
      <c r="P616" s="38"/>
      <c r="Q616" s="38"/>
      <c r="R616" s="38" t="s">
        <v>2748</v>
      </c>
      <c r="S616" s="38"/>
      <c r="T616" s="38"/>
      <c r="U616" s="38" t="s">
        <v>2749</v>
      </c>
      <c r="V616" s="38"/>
      <c r="W616" s="38"/>
      <c r="X616" s="40">
        <v>84858761</v>
      </c>
      <c r="Y616" s="38"/>
      <c r="Z616" s="38"/>
      <c r="AA616" s="38" t="s">
        <v>672</v>
      </c>
      <c r="AB616" s="38"/>
      <c r="AC616" s="38"/>
      <c r="AD616" s="38" t="s">
        <v>262</v>
      </c>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41"/>
      <c r="BG616" s="38"/>
      <c r="BH616" s="38"/>
      <c r="BI616" s="38"/>
      <c r="BJ616" s="38"/>
      <c r="BK616" s="38"/>
      <c r="BL616" s="38"/>
      <c r="BM616" s="38"/>
      <c r="BN616" s="38"/>
      <c r="BO616" s="38"/>
      <c r="BP616" s="38"/>
      <c r="BQ616" s="38"/>
      <c r="BR616" s="38"/>
      <c r="BS616" s="38"/>
      <c r="BT616" s="38"/>
      <c r="BU616" s="38"/>
      <c r="BV616" s="38"/>
      <c r="BW616" s="38" t="s">
        <v>303</v>
      </c>
      <c r="BX616" s="38" t="s">
        <v>292</v>
      </c>
      <c r="BY616" s="38"/>
      <c r="BZ616" s="38"/>
      <c r="CA616" s="38"/>
      <c r="CB616" s="38"/>
      <c r="CC616" s="38"/>
      <c r="CD616" s="38"/>
      <c r="CE616" s="38"/>
      <c r="CF616" s="38" t="s">
        <v>378</v>
      </c>
      <c r="CG616" s="38" t="s">
        <v>379</v>
      </c>
      <c r="CH616" s="38" t="s">
        <v>380</v>
      </c>
      <c r="CI616" s="38"/>
      <c r="CJ616" s="38"/>
      <c r="CK616" s="38"/>
      <c r="CL616" s="38"/>
      <c r="CM616" s="38"/>
      <c r="CN616" s="38"/>
      <c r="CO616" s="38"/>
      <c r="CP616" s="38"/>
      <c r="CQ616" s="38"/>
      <c r="CR616" s="38"/>
      <c r="CS616" s="38"/>
      <c r="CT616" s="38"/>
      <c r="CU616" s="38" t="s">
        <v>306</v>
      </c>
      <c r="CV616" s="38" t="s">
        <v>291</v>
      </c>
      <c r="CW616" s="38"/>
      <c r="CX616" s="38" t="s">
        <v>469</v>
      </c>
      <c r="CY616" s="38" t="s">
        <v>291</v>
      </c>
      <c r="CZ616" s="38"/>
      <c r="DA616" s="38"/>
      <c r="DB616" s="38"/>
      <c r="DC616" s="38"/>
      <c r="DD616" s="38"/>
      <c r="DE616" s="38"/>
      <c r="DF616" s="38"/>
      <c r="DG616" s="38"/>
      <c r="DH616" s="38"/>
      <c r="DI616" s="38"/>
      <c r="DJ616" s="38"/>
      <c r="DK616" s="38"/>
      <c r="DL616" s="38"/>
      <c r="DM616" s="38"/>
      <c r="DN616" s="38"/>
      <c r="DO616" s="38"/>
      <c r="DP616" s="38"/>
      <c r="DQ616" s="38"/>
      <c r="DR616" s="38"/>
      <c r="DS616" s="38"/>
      <c r="DT616" s="38"/>
      <c r="DU616" s="38"/>
      <c r="DV616" s="38"/>
      <c r="DW616" s="38"/>
      <c r="DX616" s="38"/>
      <c r="DY616" s="38"/>
      <c r="DZ616" s="38"/>
      <c r="EA616" s="38"/>
      <c r="EB616" s="38"/>
      <c r="EC616" s="38"/>
      <c r="ED616" s="38"/>
      <c r="EE616" s="38"/>
      <c r="EF616" s="38"/>
      <c r="EG616" s="38"/>
      <c r="EH616" s="38"/>
      <c r="EI616" s="38"/>
      <c r="EJ616" s="38"/>
      <c r="EK616" s="38"/>
      <c r="EL616" s="38"/>
      <c r="EM616" s="38"/>
      <c r="EN616" s="38"/>
      <c r="EO616" s="38"/>
      <c r="EP616" s="38"/>
      <c r="EQ616" s="38"/>
      <c r="ER616" s="38"/>
      <c r="ES616" s="38"/>
      <c r="ET616" s="38"/>
      <c r="EU616" s="38"/>
      <c r="EV616" s="38"/>
      <c r="EW616" s="38"/>
      <c r="EX616" s="38"/>
      <c r="EY616" s="38"/>
      <c r="EZ616" s="38"/>
      <c r="FA616" s="38"/>
      <c r="FB616" s="38"/>
      <c r="FC616" s="38"/>
      <c r="FD616" s="38"/>
      <c r="FE616" s="38"/>
      <c r="FF616" s="38"/>
      <c r="FG616" s="38"/>
      <c r="FH616" s="38"/>
      <c r="FI616" s="38"/>
      <c r="FJ616" s="38"/>
      <c r="FK616" s="38"/>
      <c r="FL616" s="38"/>
      <c r="FM616" s="38"/>
      <c r="FN616" s="38"/>
      <c r="FO616" s="38"/>
      <c r="FP616" s="38"/>
      <c r="FQ616" s="38"/>
      <c r="FR616" s="38"/>
    </row>
    <row r="617" spans="1:174" ht="25.5" customHeight="1" x14ac:dyDescent="0.2">
      <c r="A617" s="38">
        <v>612</v>
      </c>
      <c r="B617" s="39">
        <v>46140.546527777777</v>
      </c>
      <c r="C617" s="39">
        <v>46140.550694444442</v>
      </c>
      <c r="D617" s="38" t="s">
        <v>293</v>
      </c>
      <c r="E617" s="38"/>
      <c r="F617" s="38"/>
      <c r="G617" s="38"/>
      <c r="H617" s="38"/>
      <c r="I617" s="38" t="s">
        <v>210</v>
      </c>
      <c r="J617" s="38"/>
      <c r="K617" s="38"/>
      <c r="L617" s="38" t="s">
        <v>2750</v>
      </c>
      <c r="M617" s="38"/>
      <c r="N617" s="38"/>
      <c r="O617" s="40">
        <v>207180096</v>
      </c>
      <c r="P617" s="38"/>
      <c r="Q617" s="38"/>
      <c r="R617" s="38" t="s">
        <v>2751</v>
      </c>
      <c r="S617" s="38"/>
      <c r="T617" s="38"/>
      <c r="U617" s="38" t="s">
        <v>2752</v>
      </c>
      <c r="V617" s="38"/>
      <c r="W617" s="38"/>
      <c r="X617" s="40">
        <v>85219146</v>
      </c>
      <c r="Y617" s="38"/>
      <c r="Z617" s="38"/>
      <c r="AA617" s="38" t="s">
        <v>480</v>
      </c>
      <c r="AB617" s="38"/>
      <c r="AC617" s="38"/>
      <c r="AD617" s="38" t="s">
        <v>452</v>
      </c>
      <c r="AE617" s="38"/>
      <c r="AF617" s="38"/>
      <c r="AG617" s="38" t="s">
        <v>210</v>
      </c>
      <c r="AH617" s="38"/>
      <c r="AI617" s="38"/>
      <c r="AJ617" s="38" t="s">
        <v>237</v>
      </c>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41"/>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M617" s="38"/>
      <c r="CN617" s="38"/>
      <c r="CO617" s="38"/>
      <c r="CP617" s="38"/>
      <c r="CQ617" s="38"/>
      <c r="CR617" s="38"/>
      <c r="CS617" s="38"/>
      <c r="CT617" s="38"/>
      <c r="CU617" s="38"/>
      <c r="CV617" s="38"/>
      <c r="CW617" s="38"/>
      <c r="CX617" s="38"/>
      <c r="CY617" s="38"/>
      <c r="CZ617" s="38"/>
      <c r="DA617" s="38"/>
      <c r="DB617" s="38"/>
      <c r="DC617" s="38"/>
      <c r="DD617" s="38" t="s">
        <v>453</v>
      </c>
      <c r="DE617" s="38"/>
      <c r="DF617" s="38"/>
      <c r="DG617" s="38"/>
      <c r="DH617" s="38"/>
      <c r="DI617" s="38"/>
      <c r="DJ617" s="38"/>
      <c r="DK617" s="38"/>
      <c r="DL617" s="38"/>
      <c r="DM617" s="38"/>
      <c r="DN617" s="38"/>
      <c r="DO617" s="38"/>
      <c r="DP617" s="38" t="s">
        <v>519</v>
      </c>
      <c r="DQ617" s="38" t="s">
        <v>288</v>
      </c>
      <c r="DR617" s="38" t="s">
        <v>2753</v>
      </c>
      <c r="DS617" s="38"/>
      <c r="DT617" s="38"/>
      <c r="DU617" s="38"/>
      <c r="DV617" s="38" t="s">
        <v>485</v>
      </c>
      <c r="DW617" s="38" t="s">
        <v>291</v>
      </c>
      <c r="DX617" s="38"/>
      <c r="DY617" s="38"/>
      <c r="DZ617" s="38"/>
      <c r="EA617" s="38"/>
      <c r="EB617" s="38"/>
      <c r="EC617" s="38"/>
      <c r="ED617" s="38"/>
      <c r="EE617" s="38" t="s">
        <v>417</v>
      </c>
      <c r="EF617" s="38"/>
      <c r="EG617" s="38"/>
      <c r="EH617" s="38"/>
      <c r="EI617" s="38"/>
      <c r="EJ617" s="38"/>
      <c r="EK617" s="38"/>
      <c r="EL617" s="38"/>
      <c r="EM617" s="38"/>
      <c r="EN617" s="38"/>
      <c r="EO617" s="38"/>
      <c r="EP617" s="38"/>
      <c r="EQ617" s="38"/>
      <c r="ER617" s="38"/>
      <c r="ES617" s="38"/>
      <c r="ET617" s="38"/>
      <c r="EU617" s="38"/>
      <c r="EV617" s="38"/>
      <c r="EW617" s="38" t="s">
        <v>612</v>
      </c>
      <c r="EX617" s="38"/>
      <c r="EY617" s="38"/>
      <c r="EZ617" s="38"/>
      <c r="FA617" s="38"/>
      <c r="FB617" s="38"/>
      <c r="FC617" s="38" t="s">
        <v>712</v>
      </c>
      <c r="FD617" s="38"/>
      <c r="FE617" s="38"/>
      <c r="FF617" s="38"/>
      <c r="FG617" s="38"/>
      <c r="FH617" s="38"/>
      <c r="FI617" s="38"/>
      <c r="FJ617" s="38"/>
      <c r="FK617" s="38"/>
      <c r="FL617" s="38"/>
      <c r="FM617" s="38"/>
      <c r="FN617" s="38"/>
      <c r="FO617" s="38"/>
      <c r="FP617" s="38"/>
      <c r="FQ617" s="38"/>
      <c r="FR617" s="38"/>
    </row>
    <row r="618" spans="1:174" ht="25.5" customHeight="1" x14ac:dyDescent="0.2">
      <c r="A618" s="38">
        <v>613</v>
      </c>
      <c r="B618" s="39">
        <v>46140.619444444441</v>
      </c>
      <c r="C618" s="39">
        <v>46140.62222222222</v>
      </c>
      <c r="D618" s="38" t="s">
        <v>293</v>
      </c>
      <c r="E618" s="38"/>
      <c r="F618" s="38"/>
      <c r="G618" s="38"/>
      <c r="H618" s="38"/>
      <c r="I618" s="38" t="s">
        <v>210</v>
      </c>
      <c r="J618" s="38"/>
      <c r="K618" s="38"/>
      <c r="L618" s="38" t="s">
        <v>2754</v>
      </c>
      <c r="M618" s="38"/>
      <c r="N618" s="38"/>
      <c r="O618" s="40">
        <v>208060081</v>
      </c>
      <c r="P618" s="38"/>
      <c r="Q618" s="38"/>
      <c r="R618" s="38" t="s">
        <v>2755</v>
      </c>
      <c r="S618" s="38"/>
      <c r="T618" s="38"/>
      <c r="U618" s="38" t="s">
        <v>2756</v>
      </c>
      <c r="V618" s="38"/>
      <c r="W618" s="38"/>
      <c r="X618" s="40">
        <v>87782758</v>
      </c>
      <c r="Y618" s="38"/>
      <c r="Z618" s="38"/>
      <c r="AA618" s="38" t="s">
        <v>672</v>
      </c>
      <c r="AB618" s="38"/>
      <c r="AC618" s="38"/>
      <c r="AD618" s="38" t="s">
        <v>262</v>
      </c>
      <c r="AE618" s="38"/>
      <c r="AF618" s="38"/>
      <c r="AG618" s="38" t="s">
        <v>237</v>
      </c>
      <c r="AH618" s="38"/>
      <c r="AI618" s="38"/>
      <c r="AJ618" s="38" t="s">
        <v>237</v>
      </c>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41"/>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M618" s="38"/>
      <c r="CN618" s="38"/>
      <c r="CO618" s="38"/>
      <c r="CP618" s="38"/>
      <c r="CQ618" s="38"/>
      <c r="CR618" s="38"/>
      <c r="CS618" s="38"/>
      <c r="CT618" s="38"/>
      <c r="CU618" s="38"/>
      <c r="CV618" s="38"/>
      <c r="CW618" s="38"/>
      <c r="CX618" s="38"/>
      <c r="CY618" s="38"/>
      <c r="CZ618" s="38"/>
      <c r="DA618" s="38"/>
      <c r="DB618" s="38"/>
      <c r="DC618" s="38"/>
      <c r="DD618" s="38"/>
      <c r="DE618" s="38"/>
      <c r="DF618" s="38"/>
      <c r="DG618" s="38"/>
      <c r="DH618" s="38"/>
      <c r="DI618" s="38"/>
      <c r="DJ618" s="38"/>
      <c r="DK618" s="38"/>
      <c r="DL618" s="38"/>
      <c r="DM618" s="38"/>
      <c r="DN618" s="38"/>
      <c r="DO618" s="38"/>
      <c r="DP618" s="38"/>
      <c r="DQ618" s="38"/>
      <c r="DR618" s="38"/>
      <c r="DS618" s="38"/>
      <c r="DT618" s="38"/>
      <c r="DU618" s="38"/>
      <c r="DV618" s="38"/>
      <c r="DW618" s="38"/>
      <c r="DX618" s="38"/>
      <c r="DY618" s="38"/>
      <c r="DZ618" s="38"/>
      <c r="EA618" s="38"/>
      <c r="EB618" s="38"/>
      <c r="EC618" s="38"/>
      <c r="ED618" s="38"/>
      <c r="EE618" s="38"/>
      <c r="EF618" s="38"/>
      <c r="EG618" s="38"/>
      <c r="EH618" s="38"/>
      <c r="EI618" s="38"/>
      <c r="EJ618" s="38"/>
      <c r="EK618" s="38"/>
      <c r="EL618" s="38"/>
      <c r="EM618" s="38"/>
      <c r="EN618" s="38"/>
      <c r="EO618" s="38"/>
      <c r="EP618" s="38"/>
      <c r="EQ618" s="38"/>
      <c r="ER618" s="38"/>
      <c r="ES618" s="38"/>
      <c r="ET618" s="38"/>
      <c r="EU618" s="38"/>
      <c r="EV618" s="38"/>
      <c r="EW618" s="38" t="s">
        <v>612</v>
      </c>
      <c r="EX618" s="38"/>
      <c r="EY618" s="38"/>
      <c r="EZ618" s="38" t="s">
        <v>615</v>
      </c>
      <c r="FA618" s="38" t="s">
        <v>379</v>
      </c>
      <c r="FB618" s="38" t="s">
        <v>380</v>
      </c>
      <c r="FC618" s="38" t="s">
        <v>712</v>
      </c>
      <c r="FD618" s="38"/>
      <c r="FE618" s="38"/>
      <c r="FF618" s="38" t="s">
        <v>616</v>
      </c>
      <c r="FG618" s="38" t="s">
        <v>379</v>
      </c>
      <c r="FH618" s="38" t="s">
        <v>380</v>
      </c>
      <c r="FI618" s="38"/>
      <c r="FJ618" s="38"/>
      <c r="FK618" s="38"/>
      <c r="FL618" s="38"/>
      <c r="FM618" s="38"/>
      <c r="FN618" s="38"/>
      <c r="FO618" s="38" t="s">
        <v>619</v>
      </c>
      <c r="FP618" s="38" t="s">
        <v>620</v>
      </c>
      <c r="FQ618" s="38"/>
      <c r="FR618" s="38"/>
    </row>
    <row r="619" spans="1:174" ht="25.5" customHeight="1" x14ac:dyDescent="0.2">
      <c r="A619" s="38">
        <v>614</v>
      </c>
      <c r="B619" s="39">
        <v>46140.655555555553</v>
      </c>
      <c r="C619" s="39">
        <v>46140.65902777778</v>
      </c>
      <c r="D619" s="38" t="s">
        <v>293</v>
      </c>
      <c r="E619" s="38"/>
      <c r="F619" s="38"/>
      <c r="G619" s="38"/>
      <c r="H619" s="38"/>
      <c r="I619" s="38" t="s">
        <v>210</v>
      </c>
      <c r="J619" s="38"/>
      <c r="K619" s="38"/>
      <c r="L619" s="38" t="s">
        <v>2757</v>
      </c>
      <c r="M619" s="38"/>
      <c r="N619" s="38"/>
      <c r="O619" s="40">
        <v>208600629</v>
      </c>
      <c r="P619" s="38"/>
      <c r="Q619" s="38"/>
      <c r="R619" s="38" t="s">
        <v>2758</v>
      </c>
      <c r="S619" s="38"/>
      <c r="T619" s="38"/>
      <c r="U619" s="38" t="s">
        <v>2759</v>
      </c>
      <c r="V619" s="38"/>
      <c r="W619" s="38"/>
      <c r="X619" s="40">
        <v>89563787</v>
      </c>
      <c r="Y619" s="38"/>
      <c r="Z619" s="38"/>
      <c r="AA619" s="38" t="s">
        <v>850</v>
      </c>
      <c r="AB619" s="38"/>
      <c r="AC619" s="38"/>
      <c r="AD619" s="38" t="s">
        <v>262</v>
      </c>
      <c r="AE619" s="38"/>
      <c r="AF619" s="38"/>
      <c r="AG619" s="38" t="s">
        <v>237</v>
      </c>
      <c r="AH619" s="38"/>
      <c r="AI619" s="38"/>
      <c r="AJ619" s="38" t="s">
        <v>237</v>
      </c>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41"/>
      <c r="BG619" s="38"/>
      <c r="BH619" s="38"/>
      <c r="BI619" s="38"/>
      <c r="BJ619" s="38"/>
      <c r="BK619" s="38"/>
      <c r="BL619" s="38"/>
      <c r="BM619" s="38"/>
      <c r="BN619" s="38"/>
      <c r="BO619" s="38"/>
      <c r="BP619" s="38"/>
      <c r="BQ619" s="38"/>
      <c r="BR619" s="38"/>
      <c r="BS619" s="38"/>
      <c r="BT619" s="38"/>
      <c r="BU619" s="38"/>
      <c r="BV619" s="38"/>
      <c r="BW619" s="38" t="s">
        <v>303</v>
      </c>
      <c r="BX619" s="38" t="s">
        <v>292</v>
      </c>
      <c r="BY619" s="38"/>
      <c r="BZ619" s="38"/>
      <c r="CA619" s="38"/>
      <c r="CB619" s="38"/>
      <c r="CC619" s="38"/>
      <c r="CD619" s="38"/>
      <c r="CE619" s="38"/>
      <c r="CF619" s="38" t="s">
        <v>378</v>
      </c>
      <c r="CG619" s="38" t="s">
        <v>379</v>
      </c>
      <c r="CH619" s="38" t="s">
        <v>380</v>
      </c>
      <c r="CI619" s="38"/>
      <c r="CJ619" s="38"/>
      <c r="CK619" s="38"/>
      <c r="CL619" s="38"/>
      <c r="CM619" s="38"/>
      <c r="CN619" s="38"/>
      <c r="CO619" s="38"/>
      <c r="CP619" s="38"/>
      <c r="CQ619" s="38"/>
      <c r="CR619" s="38"/>
      <c r="CS619" s="38"/>
      <c r="CT619" s="38"/>
      <c r="CU619" s="38"/>
      <c r="CV619" s="38"/>
      <c r="CW619" s="38"/>
      <c r="CX619" s="38"/>
      <c r="CY619" s="38"/>
      <c r="CZ619" s="38"/>
      <c r="DA619" s="38"/>
      <c r="DB619" s="38"/>
      <c r="DC619" s="38"/>
      <c r="DD619" s="38"/>
      <c r="DE619" s="38"/>
      <c r="DF619" s="38"/>
      <c r="DG619" s="38"/>
      <c r="DH619" s="38"/>
      <c r="DI619" s="38"/>
      <c r="DJ619" s="38"/>
      <c r="DK619" s="38"/>
      <c r="DL619" s="38"/>
      <c r="DM619" s="38"/>
      <c r="DN619" s="38"/>
      <c r="DO619" s="38"/>
      <c r="DP619" s="38"/>
      <c r="DQ619" s="38"/>
      <c r="DR619" s="38"/>
      <c r="DS619" s="38"/>
      <c r="DT619" s="38"/>
      <c r="DU619" s="38"/>
      <c r="DV619" s="38"/>
      <c r="DW619" s="38"/>
      <c r="DX619" s="38"/>
      <c r="DY619" s="38"/>
      <c r="DZ619" s="38"/>
      <c r="EA619" s="38"/>
      <c r="EB619" s="38"/>
      <c r="EC619" s="38"/>
      <c r="ED619" s="38"/>
      <c r="EE619" s="38"/>
      <c r="EF619" s="38"/>
      <c r="EG619" s="38"/>
      <c r="EH619" s="38"/>
      <c r="EI619" s="38"/>
      <c r="EJ619" s="38"/>
      <c r="EK619" s="38"/>
      <c r="EL619" s="38"/>
      <c r="EM619" s="38"/>
      <c r="EN619" s="38"/>
      <c r="EO619" s="38"/>
      <c r="EP619" s="38"/>
      <c r="EQ619" s="38"/>
      <c r="ER619" s="38"/>
      <c r="ES619" s="38"/>
      <c r="ET619" s="38"/>
      <c r="EU619" s="38"/>
      <c r="EV619" s="38"/>
      <c r="EW619" s="38"/>
      <c r="EX619" s="38"/>
      <c r="EY619" s="38"/>
      <c r="EZ619" s="38"/>
      <c r="FA619" s="38"/>
      <c r="FB619" s="38"/>
      <c r="FC619" s="38"/>
      <c r="FD619" s="38"/>
      <c r="FE619" s="38"/>
      <c r="FF619" s="38"/>
      <c r="FG619" s="38"/>
      <c r="FH619" s="38"/>
      <c r="FI619" s="38"/>
      <c r="FJ619" s="38"/>
      <c r="FK619" s="38"/>
      <c r="FL619" s="38"/>
      <c r="FM619" s="38"/>
      <c r="FN619" s="38"/>
      <c r="FO619" s="38"/>
      <c r="FP619" s="38"/>
      <c r="FQ619" s="38"/>
      <c r="FR619" s="38"/>
    </row>
    <row r="620" spans="1:174" ht="25.5" customHeight="1" x14ac:dyDescent="0.2">
      <c r="A620" s="38">
        <v>615</v>
      </c>
      <c r="B620" s="39">
        <v>46140.598611111112</v>
      </c>
      <c r="C620" s="39">
        <v>46140.681250000001</v>
      </c>
      <c r="D620" s="38" t="s">
        <v>293</v>
      </c>
      <c r="E620" s="38"/>
      <c r="F620" s="38"/>
      <c r="G620" s="38"/>
      <c r="H620" s="38"/>
      <c r="I620" s="38" t="s">
        <v>210</v>
      </c>
      <c r="J620" s="38"/>
      <c r="K620" s="38"/>
      <c r="L620" s="38" t="s">
        <v>2757</v>
      </c>
      <c r="M620" s="38"/>
      <c r="N620" s="38"/>
      <c r="O620" s="40">
        <v>208600629</v>
      </c>
      <c r="P620" s="38"/>
      <c r="Q620" s="38"/>
      <c r="R620" s="38" t="s">
        <v>2758</v>
      </c>
      <c r="S620" s="38"/>
      <c r="T620" s="38"/>
      <c r="U620" s="38" t="s">
        <v>2759</v>
      </c>
      <c r="V620" s="38"/>
      <c r="W620" s="38"/>
      <c r="X620" s="40">
        <v>89563787</v>
      </c>
      <c r="Y620" s="38"/>
      <c r="Z620" s="38"/>
      <c r="AA620" s="38" t="s">
        <v>850</v>
      </c>
      <c r="AB620" s="38"/>
      <c r="AC620" s="38"/>
      <c r="AD620" s="38" t="s">
        <v>262</v>
      </c>
      <c r="AE620" s="38"/>
      <c r="AF620" s="38"/>
      <c r="AG620" s="38" t="s">
        <v>237</v>
      </c>
      <c r="AH620" s="38"/>
      <c r="AI620" s="38"/>
      <c r="AJ620" s="38" t="s">
        <v>237</v>
      </c>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41"/>
      <c r="BG620" s="38"/>
      <c r="BH620" s="38"/>
      <c r="BI620" s="38"/>
      <c r="BJ620" s="38"/>
      <c r="BK620" s="38"/>
      <c r="BL620" s="38"/>
      <c r="BM620" s="38"/>
      <c r="BN620" s="38"/>
      <c r="BO620" s="38"/>
      <c r="BP620" s="38"/>
      <c r="BQ620" s="38"/>
      <c r="BR620" s="38"/>
      <c r="BS620" s="38"/>
      <c r="BT620" s="38"/>
      <c r="BU620" s="38"/>
      <c r="BV620" s="38"/>
      <c r="BW620" s="38" t="s">
        <v>303</v>
      </c>
      <c r="BX620" s="38" t="s">
        <v>292</v>
      </c>
      <c r="BY620" s="38"/>
      <c r="BZ620" s="38"/>
      <c r="CA620" s="38"/>
      <c r="CB620" s="38"/>
      <c r="CC620" s="38"/>
      <c r="CD620" s="38"/>
      <c r="CE620" s="38"/>
      <c r="CF620" s="38" t="s">
        <v>378</v>
      </c>
      <c r="CG620" s="38"/>
      <c r="CH620" s="38"/>
      <c r="CI620" s="38"/>
      <c r="CJ620" s="38"/>
      <c r="CK620" s="38"/>
      <c r="CL620" s="38"/>
      <c r="CM620" s="38"/>
      <c r="CN620" s="38"/>
      <c r="CO620" s="38"/>
      <c r="CP620" s="38"/>
      <c r="CQ620" s="38"/>
      <c r="CR620" s="38"/>
      <c r="CS620" s="38"/>
      <c r="CT620" s="38"/>
      <c r="CU620" s="38"/>
      <c r="CV620" s="38"/>
      <c r="CW620" s="38"/>
      <c r="CX620" s="38"/>
      <c r="CY620" s="38"/>
      <c r="CZ620" s="38"/>
      <c r="DA620" s="38"/>
      <c r="DB620" s="38"/>
      <c r="DC620" s="38"/>
      <c r="DD620" s="38"/>
      <c r="DE620" s="38"/>
      <c r="DF620" s="38"/>
      <c r="DG620" s="38"/>
      <c r="DH620" s="38"/>
      <c r="DI620" s="38"/>
      <c r="DJ620" s="38"/>
      <c r="DK620" s="38"/>
      <c r="DL620" s="38"/>
      <c r="DM620" s="38"/>
      <c r="DN620" s="38"/>
      <c r="DO620" s="38"/>
      <c r="DP620" s="38"/>
      <c r="DQ620" s="38"/>
      <c r="DR620" s="38"/>
      <c r="DS620" s="38"/>
      <c r="DT620" s="38"/>
      <c r="DU620" s="38"/>
      <c r="DV620" s="38"/>
      <c r="DW620" s="38"/>
      <c r="DX620" s="38"/>
      <c r="DY620" s="38"/>
      <c r="DZ620" s="38"/>
      <c r="EA620" s="38"/>
      <c r="EB620" s="38"/>
      <c r="EC620" s="38"/>
      <c r="ED620" s="38"/>
      <c r="EE620" s="38"/>
      <c r="EF620" s="38"/>
      <c r="EG620" s="38"/>
      <c r="EH620" s="38"/>
      <c r="EI620" s="38"/>
      <c r="EJ620" s="38"/>
      <c r="EK620" s="38"/>
      <c r="EL620" s="38"/>
      <c r="EM620" s="38"/>
      <c r="EN620" s="38"/>
      <c r="EO620" s="38"/>
      <c r="EP620" s="38"/>
      <c r="EQ620" s="38"/>
      <c r="ER620" s="38"/>
      <c r="ES620" s="38"/>
      <c r="ET620" s="38"/>
      <c r="EU620" s="38"/>
      <c r="EV620" s="38"/>
      <c r="EW620" s="38"/>
      <c r="EX620" s="38"/>
      <c r="EY620" s="38"/>
      <c r="EZ620" s="38"/>
      <c r="FA620" s="38"/>
      <c r="FB620" s="38"/>
      <c r="FC620" s="38"/>
      <c r="FD620" s="38"/>
      <c r="FE620" s="38"/>
      <c r="FF620" s="38"/>
      <c r="FG620" s="38"/>
      <c r="FH620" s="38"/>
      <c r="FI620" s="38"/>
      <c r="FJ620" s="38"/>
      <c r="FK620" s="38"/>
      <c r="FL620" s="38"/>
      <c r="FM620" s="38"/>
      <c r="FN620" s="38"/>
      <c r="FO620" s="38"/>
      <c r="FP620" s="38"/>
      <c r="FQ620" s="38"/>
      <c r="FR620" s="38"/>
    </row>
    <row r="621" spans="1:174" ht="25.5" customHeight="1" x14ac:dyDescent="0.2">
      <c r="A621" s="38">
        <v>616</v>
      </c>
      <c r="B621" s="39">
        <v>46140.728472222218</v>
      </c>
      <c r="C621" s="39">
        <v>46140.741666666669</v>
      </c>
      <c r="D621" s="38" t="s">
        <v>293</v>
      </c>
      <c r="E621" s="38"/>
      <c r="F621" s="38"/>
      <c r="G621" s="38"/>
      <c r="H621" s="38"/>
      <c r="I621" s="38" t="s">
        <v>210</v>
      </c>
      <c r="J621" s="38"/>
      <c r="K621" s="38"/>
      <c r="L621" s="38" t="s">
        <v>2760</v>
      </c>
      <c r="M621" s="38"/>
      <c r="N621" s="38"/>
      <c r="O621" s="40">
        <v>115880443</v>
      </c>
      <c r="P621" s="38"/>
      <c r="Q621" s="38"/>
      <c r="R621" s="38" t="s">
        <v>2761</v>
      </c>
      <c r="S621" s="38"/>
      <c r="T621" s="38"/>
      <c r="U621" s="38" t="s">
        <v>2762</v>
      </c>
      <c r="V621" s="38"/>
      <c r="W621" s="38"/>
      <c r="X621" s="40" t="s">
        <v>2763</v>
      </c>
      <c r="Y621" s="38"/>
      <c r="Z621" s="38"/>
      <c r="AA621" s="38" t="s">
        <v>2764</v>
      </c>
      <c r="AB621" s="38"/>
      <c r="AC621" s="38"/>
      <c r="AD621" s="38" t="s">
        <v>262</v>
      </c>
      <c r="AE621" s="38"/>
      <c r="AF621" s="38"/>
      <c r="AG621" s="38" t="s">
        <v>210</v>
      </c>
      <c r="AH621" s="38"/>
      <c r="AI621" s="38"/>
      <c r="AJ621" s="38" t="s">
        <v>237</v>
      </c>
      <c r="AK621" s="38"/>
      <c r="AL621" s="38"/>
      <c r="AM621" s="38"/>
      <c r="AN621" s="38"/>
      <c r="AO621" s="38"/>
      <c r="AP621" s="38"/>
      <c r="AQ621" s="38"/>
      <c r="AR621" s="38"/>
      <c r="AS621" s="38"/>
      <c r="AT621" s="38"/>
      <c r="AU621" s="38"/>
      <c r="AV621" s="38"/>
      <c r="AW621" s="38"/>
      <c r="AX621" s="38"/>
      <c r="AY621" s="38" t="s">
        <v>368</v>
      </c>
      <c r="AZ621" s="38"/>
      <c r="BA621" s="38"/>
      <c r="BB621" s="38"/>
      <c r="BC621" s="38"/>
      <c r="BD621" s="38"/>
      <c r="BE621" s="38"/>
      <c r="BF621" s="41"/>
      <c r="BG621" s="38"/>
      <c r="BH621" s="38"/>
      <c r="BI621" s="38"/>
      <c r="BJ621" s="38"/>
      <c r="BK621" s="38"/>
      <c r="BL621" s="38"/>
      <c r="BM621" s="38"/>
      <c r="BN621" s="38" t="s">
        <v>370</v>
      </c>
      <c r="BO621" s="38"/>
      <c r="BP621" s="38"/>
      <c r="BQ621" s="38"/>
      <c r="BR621" s="38"/>
      <c r="BS621" s="38"/>
      <c r="BT621" s="38"/>
      <c r="BU621" s="38"/>
      <c r="BV621" s="38"/>
      <c r="BW621" s="38"/>
      <c r="BX621" s="38"/>
      <c r="BY621" s="38"/>
      <c r="BZ621" s="38"/>
      <c r="CA621" s="38"/>
      <c r="CB621" s="38"/>
      <c r="CC621" s="38"/>
      <c r="CD621" s="38"/>
      <c r="CE621" s="38"/>
      <c r="CF621" s="38"/>
      <c r="CG621" s="38"/>
      <c r="CH621" s="38"/>
      <c r="CI621" s="38" t="s">
        <v>381</v>
      </c>
      <c r="CJ621" s="38" t="s">
        <v>382</v>
      </c>
      <c r="CK621" s="38" t="s">
        <v>703</v>
      </c>
      <c r="CL621" s="38"/>
      <c r="CM621" s="38"/>
      <c r="CN621" s="38"/>
      <c r="CO621" s="38"/>
      <c r="CP621" s="38"/>
      <c r="CQ621" s="38"/>
      <c r="CR621" s="38"/>
      <c r="CS621" s="38"/>
      <c r="CT621" s="38"/>
      <c r="CU621" s="38"/>
      <c r="CV621" s="38"/>
      <c r="CW621" s="38"/>
      <c r="CX621" s="38"/>
      <c r="CY621" s="38"/>
      <c r="CZ621" s="38"/>
      <c r="DA621" s="38"/>
      <c r="DB621" s="38"/>
      <c r="DC621" s="38"/>
      <c r="DD621" s="38" t="s">
        <v>453</v>
      </c>
      <c r="DE621" s="38"/>
      <c r="DF621" s="38"/>
      <c r="DG621" s="38"/>
      <c r="DH621" s="38"/>
      <c r="DI621" s="38"/>
      <c r="DJ621" s="38"/>
      <c r="DK621" s="38"/>
      <c r="DL621" s="38"/>
      <c r="DM621" s="38"/>
      <c r="DN621" s="38"/>
      <c r="DO621" s="38"/>
      <c r="DP621" s="38"/>
      <c r="DQ621" s="38"/>
      <c r="DR621" s="38"/>
      <c r="DS621" s="38"/>
      <c r="DT621" s="38"/>
      <c r="DU621" s="38"/>
      <c r="DV621" s="38" t="s">
        <v>485</v>
      </c>
      <c r="DW621" s="38" t="s">
        <v>291</v>
      </c>
      <c r="DX621" s="38"/>
      <c r="DY621" s="38"/>
      <c r="DZ621" s="38"/>
      <c r="EA621" s="38"/>
      <c r="EB621" s="38"/>
      <c r="EC621" s="38"/>
      <c r="ED621" s="38"/>
      <c r="EE621" s="38"/>
      <c r="EF621" s="38"/>
      <c r="EG621" s="38"/>
      <c r="EH621" s="38"/>
      <c r="EI621" s="38"/>
      <c r="EJ621" s="38"/>
      <c r="EK621" s="38"/>
      <c r="EL621" s="38"/>
      <c r="EM621" s="38"/>
      <c r="EN621" s="38"/>
      <c r="EO621" s="38"/>
      <c r="EP621" s="38"/>
      <c r="EQ621" s="38"/>
      <c r="ER621" s="38"/>
      <c r="ES621" s="38"/>
      <c r="ET621" s="38"/>
      <c r="EU621" s="38"/>
      <c r="EV621" s="38"/>
      <c r="EW621" s="38"/>
      <c r="EX621" s="38"/>
      <c r="EY621" s="38"/>
      <c r="EZ621" s="38"/>
      <c r="FA621" s="38"/>
      <c r="FB621" s="38"/>
      <c r="FC621" s="38"/>
      <c r="FD621" s="38"/>
      <c r="FE621" s="38"/>
      <c r="FF621" s="38"/>
      <c r="FG621" s="38"/>
      <c r="FH621" s="38"/>
      <c r="FI621" s="38"/>
      <c r="FJ621" s="38"/>
      <c r="FK621" s="38"/>
      <c r="FL621" s="38"/>
      <c r="FM621" s="38"/>
      <c r="FN621" s="38"/>
      <c r="FO621" s="38"/>
      <c r="FP621" s="38"/>
      <c r="FQ621" s="38"/>
      <c r="FR621" s="38"/>
    </row>
    <row r="622" spans="1:174" ht="25.5" customHeight="1" x14ac:dyDescent="0.2">
      <c r="A622" s="38">
        <v>617</v>
      </c>
      <c r="B622" s="39">
        <v>46140.739583333343</v>
      </c>
      <c r="C622" s="39">
        <v>46140.74722222222</v>
      </c>
      <c r="D622" s="38" t="s">
        <v>293</v>
      </c>
      <c r="E622" s="38"/>
      <c r="F622" s="38"/>
      <c r="G622" s="38"/>
      <c r="H622" s="38"/>
      <c r="I622" s="38" t="s">
        <v>210</v>
      </c>
      <c r="J622" s="38"/>
      <c r="K622" s="38"/>
      <c r="L622" s="38" t="s">
        <v>2765</v>
      </c>
      <c r="M622" s="38"/>
      <c r="N622" s="38"/>
      <c r="O622" s="40">
        <v>701400405</v>
      </c>
      <c r="P622" s="38"/>
      <c r="Q622" s="38"/>
      <c r="R622" s="38" t="s">
        <v>2766</v>
      </c>
      <c r="S622" s="38"/>
      <c r="T622" s="38"/>
      <c r="U622" s="38" t="s">
        <v>2767</v>
      </c>
      <c r="V622" s="38"/>
      <c r="W622" s="38"/>
      <c r="X622" s="40">
        <v>70177943</v>
      </c>
      <c r="Y622" s="38"/>
      <c r="Z622" s="38"/>
      <c r="AA622" s="38" t="s">
        <v>688</v>
      </c>
      <c r="AB622" s="38"/>
      <c r="AC622" s="38"/>
      <c r="AD622" s="38" t="s">
        <v>409</v>
      </c>
      <c r="AE622" s="38"/>
      <c r="AF622" s="38"/>
      <c r="AG622" s="38" t="s">
        <v>237</v>
      </c>
      <c r="AH622" s="38"/>
      <c r="AI622" s="38"/>
      <c r="AJ622" s="38" t="s">
        <v>237</v>
      </c>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41"/>
      <c r="BG622" s="38"/>
      <c r="BH622" s="38"/>
      <c r="BI622" s="38"/>
      <c r="BJ622" s="38"/>
      <c r="BK622" s="38"/>
      <c r="BL622" s="38"/>
      <c r="BM622" s="38"/>
      <c r="BN622" s="38"/>
      <c r="BO622" s="38"/>
      <c r="BP622" s="38"/>
      <c r="BQ622" s="38" t="s">
        <v>327</v>
      </c>
      <c r="BR622" s="38" t="s">
        <v>2768</v>
      </c>
      <c r="BS622" s="38"/>
      <c r="BT622" s="38"/>
      <c r="BU622" s="38"/>
      <c r="BV622" s="38"/>
      <c r="BW622" s="38"/>
      <c r="BX622" s="38"/>
      <c r="BY622" s="38"/>
      <c r="BZ622" s="38" t="s">
        <v>376</v>
      </c>
      <c r="CA622" s="38" t="s">
        <v>292</v>
      </c>
      <c r="CB622" s="38"/>
      <c r="CC622" s="38"/>
      <c r="CD622" s="38"/>
      <c r="CE622" s="38"/>
      <c r="CF622" s="38"/>
      <c r="CG622" s="38"/>
      <c r="CH622" s="38"/>
      <c r="CI622" s="38"/>
      <c r="CJ622" s="38"/>
      <c r="CK622" s="38"/>
      <c r="CL622" s="38"/>
      <c r="CM622" s="38"/>
      <c r="CN622" s="38"/>
      <c r="CO622" s="38"/>
      <c r="CP622" s="38"/>
      <c r="CQ622" s="38"/>
      <c r="CR622" s="38"/>
      <c r="CS622" s="38"/>
      <c r="CT622" s="38"/>
      <c r="CU622" s="38" t="s">
        <v>306</v>
      </c>
      <c r="CV622" s="38" t="s">
        <v>291</v>
      </c>
      <c r="CW622" s="38"/>
      <c r="CX622" s="38" t="s">
        <v>469</v>
      </c>
      <c r="CY622" s="38" t="s">
        <v>291</v>
      </c>
      <c r="CZ622" s="38"/>
      <c r="DA622" s="38"/>
      <c r="DB622" s="38"/>
      <c r="DC622" s="38"/>
      <c r="DD622" s="38"/>
      <c r="DE622" s="38"/>
      <c r="DF622" s="38"/>
      <c r="DG622" s="38"/>
      <c r="DH622" s="38"/>
      <c r="DI622" s="38"/>
      <c r="DJ622" s="38"/>
      <c r="DK622" s="38"/>
      <c r="DL622" s="38"/>
      <c r="DM622" s="38"/>
      <c r="DN622" s="38"/>
      <c r="DO622" s="38"/>
      <c r="DP622" s="38"/>
      <c r="DQ622" s="38"/>
      <c r="DR622" s="38"/>
      <c r="DS622" s="38"/>
      <c r="DT622" s="38"/>
      <c r="DU622" s="38"/>
      <c r="DV622" s="38"/>
      <c r="DW622" s="38"/>
      <c r="DX622" s="38"/>
      <c r="DY622" s="38"/>
      <c r="DZ622" s="38"/>
      <c r="EA622" s="38"/>
      <c r="EB622" s="38"/>
      <c r="EC622" s="38"/>
      <c r="ED622" s="38"/>
      <c r="EE622" s="38"/>
      <c r="EF622" s="38"/>
      <c r="EG622" s="38"/>
      <c r="EH622" s="38"/>
      <c r="EI622" s="38"/>
      <c r="EJ622" s="38"/>
      <c r="EK622" s="38"/>
      <c r="EL622" s="38"/>
      <c r="EM622" s="38"/>
      <c r="EN622" s="38"/>
      <c r="EO622" s="38"/>
      <c r="EP622" s="38"/>
      <c r="EQ622" s="38"/>
      <c r="ER622" s="38"/>
      <c r="ES622" s="38"/>
      <c r="ET622" s="38"/>
      <c r="EU622" s="38"/>
      <c r="EV622" s="38"/>
      <c r="EW622" s="38"/>
      <c r="EX622" s="38"/>
      <c r="EY622" s="38"/>
      <c r="EZ622" s="38"/>
      <c r="FA622" s="38"/>
      <c r="FB622" s="38"/>
      <c r="FC622" s="38"/>
      <c r="FD622" s="38"/>
      <c r="FE622" s="38"/>
      <c r="FF622" s="38"/>
      <c r="FG622" s="38"/>
      <c r="FH622" s="38"/>
      <c r="FI622" s="38"/>
      <c r="FJ622" s="38"/>
      <c r="FK622" s="38"/>
      <c r="FL622" s="38"/>
      <c r="FM622" s="38"/>
      <c r="FN622" s="38"/>
      <c r="FO622" s="38"/>
      <c r="FP622" s="38"/>
      <c r="FQ622" s="38"/>
      <c r="FR622" s="38"/>
    </row>
    <row r="623" spans="1:174" ht="25.5" customHeight="1" x14ac:dyDescent="0.2">
      <c r="A623" s="38">
        <v>618</v>
      </c>
      <c r="B623" s="39">
        <v>46140.765972222223</v>
      </c>
      <c r="C623" s="39">
        <v>46140.786805555559</v>
      </c>
      <c r="D623" s="38" t="s">
        <v>293</v>
      </c>
      <c r="E623" s="38"/>
      <c r="F623" s="38"/>
      <c r="G623" s="38"/>
      <c r="H623" s="38"/>
      <c r="I623" s="38" t="s">
        <v>210</v>
      </c>
      <c r="J623" s="38"/>
      <c r="K623" s="38"/>
      <c r="L623" s="38" t="s">
        <v>1009</v>
      </c>
      <c r="M623" s="38"/>
      <c r="N623" s="38"/>
      <c r="O623" s="40">
        <v>155824860801</v>
      </c>
      <c r="P623" s="38"/>
      <c r="Q623" s="38"/>
      <c r="R623" s="38" t="s">
        <v>2769</v>
      </c>
      <c r="S623" s="38"/>
      <c r="T623" s="38"/>
      <c r="U623" s="38"/>
      <c r="V623" s="38"/>
      <c r="W623" s="38"/>
      <c r="X623" s="40" t="s">
        <v>2770</v>
      </c>
      <c r="Y623" s="38"/>
      <c r="Z623" s="38"/>
      <c r="AA623" s="38" t="s">
        <v>538</v>
      </c>
      <c r="AB623" s="38"/>
      <c r="AC623" s="38"/>
      <c r="AD623" s="38" t="s">
        <v>262</v>
      </c>
      <c r="AE623" s="38"/>
      <c r="AF623" s="38"/>
      <c r="AG623" s="38" t="s">
        <v>237</v>
      </c>
      <c r="AH623" s="38"/>
      <c r="AI623" s="38"/>
      <c r="AJ623" s="38" t="s">
        <v>237</v>
      </c>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41"/>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M623" s="38"/>
      <c r="CN623" s="38"/>
      <c r="CO623" s="38"/>
      <c r="CP623" s="38"/>
      <c r="CQ623" s="38"/>
      <c r="CR623" s="38" t="s">
        <v>514</v>
      </c>
      <c r="CS623" s="38"/>
      <c r="CT623" s="38"/>
      <c r="CU623" s="38"/>
      <c r="CV623" s="38"/>
      <c r="CW623" s="38"/>
      <c r="CX623" s="38"/>
      <c r="CY623" s="38"/>
      <c r="CZ623" s="38"/>
      <c r="DA623" s="38"/>
      <c r="DB623" s="38"/>
      <c r="DC623" s="38"/>
      <c r="DD623" s="38"/>
      <c r="DE623" s="38"/>
      <c r="DF623" s="38"/>
      <c r="DG623" s="38"/>
      <c r="DH623" s="38"/>
      <c r="DI623" s="38"/>
      <c r="DJ623" s="38"/>
      <c r="DK623" s="38"/>
      <c r="DL623" s="38"/>
      <c r="DM623" s="38" t="s">
        <v>307</v>
      </c>
      <c r="DN623" s="38"/>
      <c r="DO623" s="38"/>
      <c r="DP623" s="38"/>
      <c r="DQ623" s="38"/>
      <c r="DR623" s="38"/>
      <c r="DS623" s="38" t="s">
        <v>416</v>
      </c>
      <c r="DT623" s="38" t="s">
        <v>217</v>
      </c>
      <c r="DU623" s="38" t="s">
        <v>490</v>
      </c>
      <c r="DV623" s="38"/>
      <c r="DW623" s="38"/>
      <c r="DX623" s="38"/>
      <c r="DY623" s="38"/>
      <c r="DZ623" s="38"/>
      <c r="EA623" s="38"/>
      <c r="EB623" s="38"/>
      <c r="EC623" s="38"/>
      <c r="ED623" s="38"/>
      <c r="EE623" s="38"/>
      <c r="EF623" s="38"/>
      <c r="EG623" s="38"/>
      <c r="EH623" s="38"/>
      <c r="EI623" s="38"/>
      <c r="EJ623" s="38"/>
      <c r="EK623" s="38"/>
      <c r="EL623" s="38"/>
      <c r="EM623" s="38"/>
      <c r="EN623" s="38"/>
      <c r="EO623" s="38"/>
      <c r="EP623" s="38"/>
      <c r="EQ623" s="38"/>
      <c r="ER623" s="38"/>
      <c r="ES623" s="38"/>
      <c r="ET623" s="38"/>
      <c r="EU623" s="38"/>
      <c r="EV623" s="38"/>
      <c r="EW623" s="38"/>
      <c r="EX623" s="38"/>
      <c r="EY623" s="38"/>
      <c r="EZ623" s="38"/>
      <c r="FA623" s="38"/>
      <c r="FB623" s="38"/>
      <c r="FC623" s="38"/>
      <c r="FD623" s="38"/>
      <c r="FE623" s="38"/>
      <c r="FF623" s="38"/>
      <c r="FG623" s="38"/>
      <c r="FH623" s="38"/>
      <c r="FI623" s="38"/>
      <c r="FJ623" s="38"/>
      <c r="FK623" s="38"/>
      <c r="FL623" s="38"/>
      <c r="FM623" s="38"/>
      <c r="FN623" s="38"/>
      <c r="FO623" s="38"/>
      <c r="FP623" s="38"/>
      <c r="FQ623" s="38"/>
      <c r="FR623" s="38"/>
    </row>
    <row r="624" spans="1:174" ht="25.5" customHeight="1" x14ac:dyDescent="0.2">
      <c r="A624" s="38">
        <v>619</v>
      </c>
      <c r="B624" s="39">
        <v>46140.834027777782</v>
      </c>
      <c r="C624" s="39">
        <v>46140.838194444441</v>
      </c>
      <c r="D624" s="38" t="s">
        <v>293</v>
      </c>
      <c r="E624" s="38"/>
      <c r="F624" s="38"/>
      <c r="G624" s="38"/>
      <c r="H624" s="38"/>
      <c r="I624" s="38" t="s">
        <v>210</v>
      </c>
      <c r="J624" s="38"/>
      <c r="K624" s="38"/>
      <c r="L624" s="38" t="s">
        <v>2771</v>
      </c>
      <c r="M624" s="38"/>
      <c r="N624" s="38"/>
      <c r="O624" s="40">
        <v>119160379</v>
      </c>
      <c r="P624" s="38"/>
      <c r="Q624" s="38"/>
      <c r="R624" s="38" t="s">
        <v>2772</v>
      </c>
      <c r="S624" s="38"/>
      <c r="T624" s="38"/>
      <c r="U624" s="38" t="s">
        <v>2773</v>
      </c>
      <c r="V624" s="38"/>
      <c r="W624" s="38"/>
      <c r="X624" s="40">
        <v>88077645</v>
      </c>
      <c r="Y624" s="38"/>
      <c r="Z624" s="38"/>
      <c r="AA624" s="38" t="s">
        <v>496</v>
      </c>
      <c r="AB624" s="38"/>
      <c r="AC624" s="38"/>
      <c r="AD624" s="38" t="s">
        <v>262</v>
      </c>
      <c r="AE624" s="38"/>
      <c r="AF624" s="38"/>
      <c r="AG624" s="38" t="s">
        <v>237</v>
      </c>
      <c r="AH624" s="38"/>
      <c r="AI624" s="38"/>
      <c r="AJ624" s="38" t="s">
        <v>237</v>
      </c>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41"/>
      <c r="BG624" s="38"/>
      <c r="BH624" s="38" t="s">
        <v>317</v>
      </c>
      <c r="BI624" s="38"/>
      <c r="BJ624" s="38"/>
      <c r="BK624" s="38"/>
      <c r="BL624" s="38"/>
      <c r="BM624" s="38"/>
      <c r="BN624" s="38"/>
      <c r="BO624" s="38"/>
      <c r="BP624" s="38"/>
      <c r="BQ624" s="38"/>
      <c r="BR624" s="38"/>
      <c r="BS624" s="38"/>
      <c r="BT624" s="38"/>
      <c r="BU624" s="38"/>
      <c r="BV624" s="38"/>
      <c r="BW624" s="38" t="s">
        <v>303</v>
      </c>
      <c r="BX624" s="38" t="s">
        <v>292</v>
      </c>
      <c r="BY624" s="38"/>
      <c r="BZ624" s="38"/>
      <c r="CA624" s="38"/>
      <c r="CB624" s="38"/>
      <c r="CC624" s="38"/>
      <c r="CD624" s="38"/>
      <c r="CE624" s="38"/>
      <c r="CF624" s="38" t="s">
        <v>378</v>
      </c>
      <c r="CG624" s="38" t="s">
        <v>379</v>
      </c>
      <c r="CH624" s="38" t="s">
        <v>380</v>
      </c>
      <c r="CI624" s="38"/>
      <c r="CJ624" s="38"/>
      <c r="CK624" s="38"/>
      <c r="CL624" s="38"/>
      <c r="CM624" s="38"/>
      <c r="CN624" s="38"/>
      <c r="CO624" s="38"/>
      <c r="CP624" s="38"/>
      <c r="CQ624" s="38"/>
      <c r="CR624" s="38"/>
      <c r="CS624" s="38"/>
      <c r="CT624" s="38"/>
      <c r="CU624" s="38"/>
      <c r="CV624" s="38"/>
      <c r="CW624" s="38"/>
      <c r="CX624" s="38"/>
      <c r="CY624" s="38"/>
      <c r="CZ624" s="38"/>
      <c r="DA624" s="38"/>
      <c r="DB624" s="38"/>
      <c r="DC624" s="38"/>
      <c r="DD624" s="38"/>
      <c r="DE624" s="38"/>
      <c r="DF624" s="38"/>
      <c r="DG624" s="38"/>
      <c r="DH624" s="38"/>
      <c r="DI624" s="38"/>
      <c r="DJ624" s="38"/>
      <c r="DK624" s="38"/>
      <c r="DL624" s="38"/>
      <c r="DM624" s="38"/>
      <c r="DN624" s="38"/>
      <c r="DO624" s="38"/>
      <c r="DP624" s="38"/>
      <c r="DQ624" s="38"/>
      <c r="DR624" s="38"/>
      <c r="DS624" s="38"/>
      <c r="DT624" s="38"/>
      <c r="DU624" s="38"/>
      <c r="DV624" s="38"/>
      <c r="DW624" s="38"/>
      <c r="DX624" s="38"/>
      <c r="DY624" s="38"/>
      <c r="DZ624" s="38"/>
      <c r="EA624" s="38"/>
      <c r="EB624" s="38"/>
      <c r="EC624" s="38"/>
      <c r="ED624" s="38"/>
      <c r="EE624" s="38"/>
      <c r="EF624" s="38"/>
      <c r="EG624" s="38"/>
      <c r="EH624" s="38"/>
      <c r="EI624" s="38"/>
      <c r="EJ624" s="38"/>
      <c r="EK624" s="38"/>
      <c r="EL624" s="38"/>
      <c r="EM624" s="38"/>
      <c r="EN624" s="38"/>
      <c r="EO624" s="38"/>
      <c r="EP624" s="38"/>
      <c r="EQ624" s="38"/>
      <c r="ER624" s="38"/>
      <c r="ES624" s="38"/>
      <c r="ET624" s="38"/>
      <c r="EU624" s="38"/>
      <c r="EV624" s="38"/>
      <c r="EW624" s="38"/>
      <c r="EX624" s="38"/>
      <c r="EY624" s="38"/>
      <c r="EZ624" s="38"/>
      <c r="FA624" s="38"/>
      <c r="FB624" s="38"/>
      <c r="FC624" s="38"/>
      <c r="FD624" s="38"/>
      <c r="FE624" s="38"/>
      <c r="FF624" s="38"/>
      <c r="FG624" s="38"/>
      <c r="FH624" s="38"/>
      <c r="FI624" s="38"/>
      <c r="FJ624" s="38"/>
      <c r="FK624" s="38"/>
      <c r="FL624" s="38"/>
      <c r="FM624" s="38"/>
      <c r="FN624" s="38"/>
      <c r="FO624" s="38"/>
      <c r="FP624" s="38"/>
      <c r="FQ624" s="38"/>
      <c r="FR624" s="38"/>
    </row>
    <row r="625" spans="1:174" ht="25.5" customHeight="1" x14ac:dyDescent="0.2">
      <c r="A625" s="38">
        <v>620</v>
      </c>
      <c r="B625" s="39">
        <v>46140.845833333333</v>
      </c>
      <c r="C625" s="39">
        <v>46140.85833333333</v>
      </c>
      <c r="D625" s="38" t="s">
        <v>293</v>
      </c>
      <c r="E625" s="38"/>
      <c r="F625" s="38"/>
      <c r="G625" s="38"/>
      <c r="H625" s="38"/>
      <c r="I625" s="38" t="s">
        <v>210</v>
      </c>
      <c r="J625" s="38"/>
      <c r="K625" s="38"/>
      <c r="L625" s="38" t="s">
        <v>2774</v>
      </c>
      <c r="M625" s="38"/>
      <c r="N625" s="38"/>
      <c r="O625" s="40">
        <v>111320590</v>
      </c>
      <c r="P625" s="38"/>
      <c r="Q625" s="38"/>
      <c r="R625" s="38" t="s">
        <v>2775</v>
      </c>
      <c r="S625" s="38"/>
      <c r="T625" s="38"/>
      <c r="U625" s="38" t="s">
        <v>2776</v>
      </c>
      <c r="V625" s="38"/>
      <c r="W625" s="38"/>
      <c r="X625" s="40">
        <v>70498953</v>
      </c>
      <c r="Y625" s="38"/>
      <c r="Z625" s="38"/>
      <c r="AA625" s="38" t="s">
        <v>396</v>
      </c>
      <c r="AB625" s="38"/>
      <c r="AC625" s="38"/>
      <c r="AD625" s="38" t="s">
        <v>262</v>
      </c>
      <c r="AE625" s="38"/>
      <c r="AF625" s="38"/>
      <c r="AG625" s="38" t="s">
        <v>239</v>
      </c>
      <c r="AH625" s="38"/>
      <c r="AI625" s="38"/>
      <c r="AJ625" s="38" t="s">
        <v>239</v>
      </c>
      <c r="AK625" s="38"/>
      <c r="AL625" s="38"/>
      <c r="AM625" s="38"/>
      <c r="AN625" s="38"/>
      <c r="AO625" s="38"/>
      <c r="AP625" s="38"/>
      <c r="AQ625" s="38"/>
      <c r="AR625" s="38"/>
      <c r="AS625" s="38"/>
      <c r="AT625" s="38"/>
      <c r="AU625" s="38"/>
      <c r="AV625" s="38"/>
      <c r="AW625" s="38"/>
      <c r="AX625" s="38"/>
      <c r="AY625" s="38"/>
      <c r="AZ625" s="38"/>
      <c r="BA625" s="38"/>
      <c r="BB625" s="38"/>
      <c r="BC625" s="38"/>
      <c r="BD625" s="38"/>
      <c r="BE625" s="38" t="s">
        <v>397</v>
      </c>
      <c r="BF625" s="41" t="s">
        <v>291</v>
      </c>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t="s">
        <v>378</v>
      </c>
      <c r="CG625" s="38" t="s">
        <v>379</v>
      </c>
      <c r="CH625" s="38" t="s">
        <v>380</v>
      </c>
      <c r="CI625" s="38" t="s">
        <v>381</v>
      </c>
      <c r="CJ625" s="38" t="s">
        <v>382</v>
      </c>
      <c r="CK625" s="38" t="s">
        <v>383</v>
      </c>
      <c r="CL625" s="38"/>
      <c r="CM625" s="38"/>
      <c r="CN625" s="38"/>
      <c r="CO625" s="38"/>
      <c r="CP625" s="38"/>
      <c r="CQ625" s="38"/>
      <c r="CR625" s="38"/>
      <c r="CS625" s="38"/>
      <c r="CT625" s="38"/>
      <c r="CU625" s="38"/>
      <c r="CV625" s="38"/>
      <c r="CW625" s="38"/>
      <c r="CX625" s="38"/>
      <c r="CY625" s="38"/>
      <c r="CZ625" s="38"/>
      <c r="DA625" s="38"/>
      <c r="DB625" s="38"/>
      <c r="DC625" s="38"/>
      <c r="DD625" s="38"/>
      <c r="DE625" s="38"/>
      <c r="DF625" s="38"/>
      <c r="DG625" s="38"/>
      <c r="DH625" s="38"/>
      <c r="DI625" s="38"/>
      <c r="DJ625" s="38"/>
      <c r="DK625" s="38"/>
      <c r="DL625" s="38"/>
      <c r="DM625" s="38"/>
      <c r="DN625" s="38"/>
      <c r="DO625" s="38"/>
      <c r="DP625" s="38"/>
      <c r="DQ625" s="38"/>
      <c r="DR625" s="38"/>
      <c r="DS625" s="38"/>
      <c r="DT625" s="38"/>
      <c r="DU625" s="38"/>
      <c r="DV625" s="38"/>
      <c r="DW625" s="38"/>
      <c r="DX625" s="38"/>
      <c r="DY625" s="38"/>
      <c r="DZ625" s="38"/>
      <c r="EA625" s="38"/>
      <c r="EB625" s="38"/>
      <c r="EC625" s="38"/>
      <c r="ED625" s="38"/>
      <c r="EE625" s="38"/>
      <c r="EF625" s="38"/>
      <c r="EG625" s="38"/>
      <c r="EH625" s="38"/>
      <c r="EI625" s="38"/>
      <c r="EJ625" s="38"/>
      <c r="EK625" s="38"/>
      <c r="EL625" s="38"/>
      <c r="EM625" s="38"/>
      <c r="EN625" s="38"/>
      <c r="EO625" s="38"/>
      <c r="EP625" s="38"/>
      <c r="EQ625" s="38"/>
      <c r="ER625" s="38"/>
      <c r="ES625" s="38"/>
      <c r="ET625" s="38"/>
      <c r="EU625" s="38"/>
      <c r="EV625" s="38"/>
      <c r="EW625" s="38"/>
      <c r="EX625" s="38"/>
      <c r="EY625" s="38"/>
      <c r="EZ625" s="38"/>
      <c r="FA625" s="38"/>
      <c r="FB625" s="38"/>
      <c r="FC625" s="38"/>
      <c r="FD625" s="38"/>
      <c r="FE625" s="38"/>
      <c r="FF625" s="38"/>
      <c r="FG625" s="38"/>
      <c r="FH625" s="38"/>
      <c r="FI625" s="38"/>
      <c r="FJ625" s="38"/>
      <c r="FK625" s="38"/>
      <c r="FL625" s="38"/>
      <c r="FM625" s="38"/>
      <c r="FN625" s="38"/>
      <c r="FO625" s="38"/>
      <c r="FP625" s="38"/>
      <c r="FQ625" s="38"/>
      <c r="FR625" s="38"/>
    </row>
    <row r="626" spans="1:174" ht="25.5" customHeight="1" x14ac:dyDescent="0.2">
      <c r="A626" s="38">
        <v>621</v>
      </c>
      <c r="B626" s="39">
        <v>46140.884722222218</v>
      </c>
      <c r="C626" s="39">
        <v>46140.89166666667</v>
      </c>
      <c r="D626" s="38" t="s">
        <v>293</v>
      </c>
      <c r="E626" s="38"/>
      <c r="F626" s="38"/>
      <c r="G626" s="38"/>
      <c r="H626" s="38"/>
      <c r="I626" s="38" t="s">
        <v>210</v>
      </c>
      <c r="J626" s="38"/>
      <c r="K626" s="38"/>
      <c r="L626" s="38" t="s">
        <v>2777</v>
      </c>
      <c r="M626" s="38"/>
      <c r="N626" s="38"/>
      <c r="O626" s="40">
        <v>305310294</v>
      </c>
      <c r="P626" s="38"/>
      <c r="Q626" s="38"/>
      <c r="R626" s="38" t="s">
        <v>2778</v>
      </c>
      <c r="S626" s="38"/>
      <c r="T626" s="38"/>
      <c r="U626" s="38" t="s">
        <v>2779</v>
      </c>
      <c r="V626" s="38"/>
      <c r="W626" s="38"/>
      <c r="X626" s="40">
        <v>89210480</v>
      </c>
      <c r="Y626" s="38"/>
      <c r="Z626" s="38"/>
      <c r="AA626" s="38" t="s">
        <v>396</v>
      </c>
      <c r="AB626" s="38"/>
      <c r="AC626" s="38"/>
      <c r="AD626" s="38" t="s">
        <v>262</v>
      </c>
      <c r="AE626" s="38"/>
      <c r="AF626" s="38"/>
      <c r="AG626" s="38" t="s">
        <v>239</v>
      </c>
      <c r="AH626" s="38"/>
      <c r="AI626" s="38"/>
      <c r="AJ626" s="38" t="s">
        <v>239</v>
      </c>
      <c r="AK626" s="38"/>
      <c r="AL626" s="38"/>
      <c r="AM626" s="38"/>
      <c r="AN626" s="38"/>
      <c r="AO626" s="38"/>
      <c r="AP626" s="38"/>
      <c r="AQ626" s="38"/>
      <c r="AR626" s="38"/>
      <c r="AS626" s="38"/>
      <c r="AT626" s="38"/>
      <c r="AU626" s="38"/>
      <c r="AV626" s="38"/>
      <c r="AW626" s="38"/>
      <c r="AX626" s="38"/>
      <c r="AY626" s="38" t="s">
        <v>368</v>
      </c>
      <c r="AZ626" s="38"/>
      <c r="BA626" s="38"/>
      <c r="BB626" s="38"/>
      <c r="BC626" s="38"/>
      <c r="BD626" s="38"/>
      <c r="BE626" s="38"/>
      <c r="BF626" s="41"/>
      <c r="BG626" s="38"/>
      <c r="BH626" s="38" t="s">
        <v>317</v>
      </c>
      <c r="BI626" s="38"/>
      <c r="BJ626" s="38"/>
      <c r="BK626" s="38"/>
      <c r="BL626" s="38"/>
      <c r="BM626" s="38"/>
      <c r="BN626" s="38"/>
      <c r="BO626" s="38"/>
      <c r="BP626" s="38"/>
      <c r="BQ626" s="38" t="s">
        <v>327</v>
      </c>
      <c r="BR626" s="38" t="s">
        <v>418</v>
      </c>
      <c r="BS626" s="38" t="s">
        <v>2780</v>
      </c>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t="s">
        <v>384</v>
      </c>
      <c r="DB626" s="38" t="s">
        <v>379</v>
      </c>
      <c r="DC626" s="38" t="s">
        <v>385</v>
      </c>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38"/>
      <c r="FQ626" s="38"/>
      <c r="FR626" s="38"/>
    </row>
    <row r="627" spans="1:174" ht="25.5" customHeight="1" x14ac:dyDescent="0.2">
      <c r="A627" s="38">
        <v>622</v>
      </c>
      <c r="B627" s="39">
        <v>46140.955555555563</v>
      </c>
      <c r="C627" s="39">
        <v>46140.964583333327</v>
      </c>
      <c r="D627" s="38" t="s">
        <v>293</v>
      </c>
      <c r="E627" s="38"/>
      <c r="F627" s="38"/>
      <c r="G627" s="38"/>
      <c r="H627" s="38"/>
      <c r="I627" s="38" t="s">
        <v>210</v>
      </c>
      <c r="J627" s="38"/>
      <c r="K627" s="38"/>
      <c r="L627" s="38" t="s">
        <v>2781</v>
      </c>
      <c r="M627" s="38"/>
      <c r="N627" s="38"/>
      <c r="O627" s="40">
        <v>305540422</v>
      </c>
      <c r="P627" s="38"/>
      <c r="Q627" s="38"/>
      <c r="R627" s="38" t="s">
        <v>2782</v>
      </c>
      <c r="S627" s="38"/>
      <c r="T627" s="38"/>
      <c r="U627" s="38" t="s">
        <v>2783</v>
      </c>
      <c r="V627" s="38"/>
      <c r="W627" s="38"/>
      <c r="X627" s="40" t="s">
        <v>2729</v>
      </c>
      <c r="Y627" s="38"/>
      <c r="Z627" s="38"/>
      <c r="AA627" s="38" t="s">
        <v>396</v>
      </c>
      <c r="AB627" s="38"/>
      <c r="AC627" s="38"/>
      <c r="AD627" s="38" t="s">
        <v>262</v>
      </c>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t="s">
        <v>397</v>
      </c>
      <c r="BF627" s="41" t="s">
        <v>291</v>
      </c>
      <c r="BG627" s="38"/>
      <c r="BH627" s="38" t="s">
        <v>317</v>
      </c>
      <c r="BI627" s="38"/>
      <c r="BJ627" s="38"/>
      <c r="BK627" s="38"/>
      <c r="BL627" s="38"/>
      <c r="BM627" s="38"/>
      <c r="BN627" s="38"/>
      <c r="BO627" s="38"/>
      <c r="BP627" s="38"/>
      <c r="BQ627" s="38" t="s">
        <v>327</v>
      </c>
      <c r="BR627" s="38" t="s">
        <v>418</v>
      </c>
      <c r="BS627" s="38" t="s">
        <v>521</v>
      </c>
      <c r="BT627" s="38"/>
      <c r="BU627" s="38"/>
      <c r="BV627" s="38"/>
      <c r="BW627" s="38" t="s">
        <v>303</v>
      </c>
      <c r="BX627" s="38" t="s">
        <v>292</v>
      </c>
      <c r="BY627" s="38"/>
      <c r="BZ627" s="38"/>
      <c r="CA627" s="38"/>
      <c r="CB627" s="38"/>
      <c r="CC627" s="38"/>
      <c r="CD627" s="38"/>
      <c r="CE627" s="38"/>
      <c r="CF627" s="38"/>
      <c r="CG627" s="38"/>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38"/>
      <c r="FQ627" s="38"/>
      <c r="FR627" s="38"/>
    </row>
    <row r="628" spans="1:174" ht="25.5" customHeight="1" x14ac:dyDescent="0.2">
      <c r="A628" s="38">
        <v>623</v>
      </c>
      <c r="B628" s="39">
        <v>46141.265972222223</v>
      </c>
      <c r="C628" s="39">
        <v>46141.274305555547</v>
      </c>
      <c r="D628" s="38" t="s">
        <v>293</v>
      </c>
      <c r="E628" s="38"/>
      <c r="F628" s="38"/>
      <c r="G628" s="38"/>
      <c r="H628" s="38"/>
      <c r="I628" s="38" t="s">
        <v>210</v>
      </c>
      <c r="J628" s="38"/>
      <c r="K628" s="38"/>
      <c r="L628" s="38" t="s">
        <v>2784</v>
      </c>
      <c r="M628" s="38"/>
      <c r="N628" s="38"/>
      <c r="O628" s="40">
        <v>206410870</v>
      </c>
      <c r="P628" s="38"/>
      <c r="Q628" s="38"/>
      <c r="R628" s="38" t="s">
        <v>2785</v>
      </c>
      <c r="S628" s="38"/>
      <c r="T628" s="38"/>
      <c r="U628" s="38" t="s">
        <v>2786</v>
      </c>
      <c r="V628" s="38"/>
      <c r="W628" s="38"/>
      <c r="X628" s="40">
        <v>85453098</v>
      </c>
      <c r="Y628" s="38"/>
      <c r="Z628" s="38"/>
      <c r="AA628" s="38" t="s">
        <v>850</v>
      </c>
      <c r="AB628" s="38"/>
      <c r="AC628" s="38"/>
      <c r="AD628" s="38" t="s">
        <v>262</v>
      </c>
      <c r="AE628" s="38"/>
      <c r="AF628" s="38"/>
      <c r="AG628" s="38" t="s">
        <v>239</v>
      </c>
      <c r="AH628" s="38"/>
      <c r="AI628" s="38"/>
      <c r="AJ628" s="38" t="s">
        <v>239</v>
      </c>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41"/>
      <c r="BG628" s="38"/>
      <c r="BH628" s="38"/>
      <c r="BI628" s="38"/>
      <c r="BJ628" s="38"/>
      <c r="BK628" s="38" t="s">
        <v>375</v>
      </c>
      <c r="BL628" s="38"/>
      <c r="BM628" s="38"/>
      <c r="BN628" s="38"/>
      <c r="BO628" s="38"/>
      <c r="BP628" s="38"/>
      <c r="BQ628" s="38"/>
      <c r="BR628" s="38"/>
      <c r="BS628" s="38"/>
      <c r="BT628" s="38"/>
      <c r="BU628" s="38"/>
      <c r="BV628" s="38"/>
      <c r="BW628" s="38"/>
      <c r="BX628" s="38"/>
      <c r="BY628" s="38"/>
      <c r="BZ628" s="38"/>
      <c r="CA628" s="38"/>
      <c r="CB628" s="38"/>
      <c r="CC628" s="38"/>
      <c r="CD628" s="38"/>
      <c r="CE628" s="38"/>
      <c r="CF628" s="38" t="s">
        <v>378</v>
      </c>
      <c r="CG628" s="38" t="s">
        <v>379</v>
      </c>
      <c r="CH628" s="38" t="s">
        <v>380</v>
      </c>
      <c r="CI628" s="38" t="s">
        <v>381</v>
      </c>
      <c r="CJ628" s="38" t="s">
        <v>382</v>
      </c>
      <c r="CK628" s="38" t="s">
        <v>383</v>
      </c>
      <c r="CL628" s="38"/>
      <c r="CM628" s="38"/>
      <c r="CN628" s="38"/>
      <c r="CO628" s="38" t="s">
        <v>465</v>
      </c>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c r="DO628" s="38"/>
      <c r="DP628" s="38"/>
      <c r="DQ628" s="38"/>
      <c r="DR628" s="38"/>
      <c r="DS628" s="38"/>
      <c r="DT628" s="38"/>
      <c r="DU628" s="38"/>
      <c r="DV628" s="38"/>
      <c r="DW628" s="38"/>
      <c r="DX628" s="38"/>
      <c r="DY628" s="38"/>
      <c r="DZ628" s="38"/>
      <c r="EA628" s="38"/>
      <c r="EB628" s="38"/>
      <c r="EC628" s="38"/>
      <c r="ED628" s="38"/>
      <c r="EE628" s="38"/>
      <c r="EF628" s="38"/>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c r="FM628" s="38"/>
      <c r="FN628" s="38"/>
      <c r="FO628" s="38"/>
      <c r="FP628" s="38"/>
      <c r="FQ628" s="38"/>
      <c r="FR628" s="38"/>
    </row>
    <row r="629" spans="1:174" ht="25.5" customHeight="1" x14ac:dyDescent="0.2">
      <c r="A629" s="38">
        <v>624</v>
      </c>
      <c r="B629" s="39">
        <v>46141.376388888893</v>
      </c>
      <c r="C629" s="39">
        <v>46141.379166666673</v>
      </c>
      <c r="D629" s="38" t="s">
        <v>293</v>
      </c>
      <c r="E629" s="38"/>
      <c r="F629" s="38"/>
      <c r="G629" s="38"/>
      <c r="H629" s="38"/>
      <c r="I629" s="38" t="s">
        <v>210</v>
      </c>
      <c r="J629" s="38"/>
      <c r="K629" s="38"/>
      <c r="L629" s="38" t="s">
        <v>2787</v>
      </c>
      <c r="M629" s="38"/>
      <c r="N629" s="38"/>
      <c r="O629" s="40">
        <v>504330418</v>
      </c>
      <c r="P629" s="38"/>
      <c r="Q629" s="38"/>
      <c r="R629" s="38" t="s">
        <v>2788</v>
      </c>
      <c r="S629" s="38"/>
      <c r="T629" s="38"/>
      <c r="U629" s="38" t="s">
        <v>2789</v>
      </c>
      <c r="V629" s="38"/>
      <c r="W629" s="38"/>
      <c r="X629" s="40">
        <v>86535403</v>
      </c>
      <c r="Y629" s="38"/>
      <c r="Z629" s="38"/>
      <c r="AA629" s="38" t="s">
        <v>1031</v>
      </c>
      <c r="AB629" s="38"/>
      <c r="AC629" s="38"/>
      <c r="AD629" s="38" t="s">
        <v>262</v>
      </c>
      <c r="AE629" s="38"/>
      <c r="AF629" s="38"/>
      <c r="AG629" s="38" t="s">
        <v>237</v>
      </c>
      <c r="AH629" s="38"/>
      <c r="AI629" s="38"/>
      <c r="AJ629" s="38" t="s">
        <v>237</v>
      </c>
      <c r="AK629" s="38"/>
      <c r="AL629" s="38"/>
      <c r="AM629" s="38"/>
      <c r="AN629" s="38"/>
      <c r="AO629" s="38"/>
      <c r="AP629" s="38"/>
      <c r="AQ629" s="38"/>
      <c r="AR629" s="38"/>
      <c r="AS629" s="38"/>
      <c r="AT629" s="38"/>
      <c r="AU629" s="38"/>
      <c r="AV629" s="38"/>
      <c r="AW629" s="38"/>
      <c r="AX629" s="38"/>
      <c r="AY629" s="38"/>
      <c r="AZ629" s="38"/>
      <c r="BA629" s="38"/>
      <c r="BB629" s="38"/>
      <c r="BC629" s="38"/>
      <c r="BD629" s="38"/>
      <c r="BE629" s="38" t="s">
        <v>397</v>
      </c>
      <c r="BF629" s="41" t="s">
        <v>291</v>
      </c>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38"/>
      <c r="FQ629" s="38"/>
      <c r="FR629" s="38"/>
    </row>
    <row r="630" spans="1:174" ht="25.5" customHeight="1" x14ac:dyDescent="0.2">
      <c r="A630" s="38">
        <v>625</v>
      </c>
      <c r="B630" s="39">
        <v>46141.512499999997</v>
      </c>
      <c r="C630" s="39">
        <v>46141.51458333333</v>
      </c>
      <c r="D630" s="38" t="s">
        <v>293</v>
      </c>
      <c r="E630" s="38"/>
      <c r="F630" s="38"/>
      <c r="G630" s="38"/>
      <c r="H630" s="38"/>
      <c r="I630" s="38" t="s">
        <v>210</v>
      </c>
      <c r="J630" s="38"/>
      <c r="K630" s="38"/>
      <c r="L630" s="38" t="s">
        <v>2790</v>
      </c>
      <c r="M630" s="38"/>
      <c r="N630" s="38"/>
      <c r="O630" s="40">
        <v>208890474</v>
      </c>
      <c r="P630" s="38"/>
      <c r="Q630" s="38"/>
      <c r="R630" s="38" t="s">
        <v>2791</v>
      </c>
      <c r="S630" s="38"/>
      <c r="T630" s="38"/>
      <c r="U630" s="38" t="s">
        <v>2792</v>
      </c>
      <c r="V630" s="38"/>
      <c r="W630" s="38"/>
      <c r="X630" s="40" t="s">
        <v>2793</v>
      </c>
      <c r="Y630" s="38"/>
      <c r="Z630" s="38"/>
      <c r="AA630" s="38" t="s">
        <v>214</v>
      </c>
      <c r="AB630" s="38"/>
      <c r="AC630" s="38"/>
      <c r="AD630" s="38" t="s">
        <v>262</v>
      </c>
      <c r="AE630" s="38"/>
      <c r="AF630" s="38"/>
      <c r="AG630" s="38"/>
      <c r="AH630" s="38"/>
      <c r="AI630" s="38"/>
      <c r="AJ630" s="38"/>
      <c r="AK630" s="38"/>
      <c r="AL630" s="38"/>
      <c r="AM630" s="38"/>
      <c r="AN630" s="38"/>
      <c r="AO630" s="38"/>
      <c r="AP630" s="38"/>
      <c r="AQ630" s="38"/>
      <c r="AR630" s="38"/>
      <c r="AS630" s="38" t="s">
        <v>366</v>
      </c>
      <c r="AT630" s="38" t="s">
        <v>367</v>
      </c>
      <c r="AU630" s="38"/>
      <c r="AV630" s="38" t="s">
        <v>325</v>
      </c>
      <c r="AW630" s="38"/>
      <c r="AX630" s="38"/>
      <c r="AY630" s="38" t="s">
        <v>368</v>
      </c>
      <c r="AZ630" s="38"/>
      <c r="BA630" s="38"/>
      <c r="BB630" s="38"/>
      <c r="BC630" s="38"/>
      <c r="BD630" s="38"/>
      <c r="BE630" s="38"/>
      <c r="BF630" s="41"/>
      <c r="BG630" s="38"/>
      <c r="BH630" s="38"/>
      <c r="BI630" s="38"/>
      <c r="BJ630" s="38"/>
      <c r="BK630" s="38"/>
      <c r="BL630" s="38"/>
      <c r="BM630" s="38"/>
      <c r="BN630" s="38" t="s">
        <v>370</v>
      </c>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M630" s="38"/>
      <c r="CN630" s="38"/>
      <c r="CO630" s="38"/>
      <c r="CP630" s="38"/>
      <c r="CQ630" s="38"/>
      <c r="CR630" s="38"/>
      <c r="CS630" s="38"/>
      <c r="CT630" s="38"/>
      <c r="CU630" s="38"/>
      <c r="CV630" s="38"/>
      <c r="CW630" s="38"/>
      <c r="CX630" s="38"/>
      <c r="CY630" s="38"/>
      <c r="CZ630" s="38"/>
      <c r="DA630" s="38"/>
      <c r="DB630" s="38"/>
      <c r="DC630" s="38"/>
      <c r="DD630" s="38"/>
      <c r="DE630" s="38"/>
      <c r="DF630" s="38"/>
      <c r="DG630" s="38"/>
      <c r="DH630" s="38"/>
      <c r="DI630" s="38"/>
      <c r="DJ630" s="38"/>
      <c r="DK630" s="38"/>
      <c r="DL630" s="38"/>
      <c r="DM630" s="38"/>
      <c r="DN630" s="38"/>
      <c r="DO630" s="38"/>
      <c r="DP630" s="38"/>
      <c r="DQ630" s="38"/>
      <c r="DR630" s="38"/>
      <c r="DS630" s="38"/>
      <c r="DT630" s="38"/>
      <c r="DU630" s="38"/>
      <c r="DV630" s="38"/>
      <c r="DW630" s="38"/>
      <c r="DX630" s="38"/>
      <c r="DY630" s="38"/>
      <c r="DZ630" s="38"/>
      <c r="EA630" s="38"/>
      <c r="EB630" s="38"/>
      <c r="EC630" s="38"/>
      <c r="ED630" s="38"/>
      <c r="EE630" s="38"/>
      <c r="EF630" s="38"/>
      <c r="EG630" s="38"/>
      <c r="EH630" s="38"/>
      <c r="EI630" s="38"/>
      <c r="EJ630" s="38"/>
      <c r="EK630" s="38"/>
      <c r="EL630" s="38"/>
      <c r="EM630" s="38"/>
      <c r="EN630" s="38"/>
      <c r="EO630" s="38"/>
      <c r="EP630" s="38"/>
      <c r="EQ630" s="38"/>
      <c r="ER630" s="38"/>
      <c r="ES630" s="38"/>
      <c r="ET630" s="38"/>
      <c r="EU630" s="38"/>
      <c r="EV630" s="38"/>
      <c r="EW630" s="38"/>
      <c r="EX630" s="38"/>
      <c r="EY630" s="38"/>
      <c r="EZ630" s="38"/>
      <c r="FA630" s="38"/>
      <c r="FB630" s="38"/>
      <c r="FC630" s="38"/>
      <c r="FD630" s="38"/>
      <c r="FE630" s="38"/>
      <c r="FF630" s="38"/>
      <c r="FG630" s="38"/>
      <c r="FH630" s="38"/>
      <c r="FI630" s="38"/>
      <c r="FJ630" s="38"/>
      <c r="FK630" s="38"/>
      <c r="FL630" s="38"/>
      <c r="FM630" s="38"/>
      <c r="FN630" s="38"/>
      <c r="FO630" s="38"/>
      <c r="FP630" s="38"/>
      <c r="FQ630" s="38"/>
      <c r="FR630" s="38"/>
    </row>
    <row r="631" spans="1:174" ht="25.5" customHeight="1" x14ac:dyDescent="0.2">
      <c r="A631" s="38">
        <v>626</v>
      </c>
      <c r="B631" s="39">
        <v>46141.511805555558</v>
      </c>
      <c r="C631" s="39">
        <v>46141.51458333333</v>
      </c>
      <c r="D631" s="38" t="s">
        <v>293</v>
      </c>
      <c r="E631" s="38"/>
      <c r="F631" s="38"/>
      <c r="G631" s="38"/>
      <c r="H631" s="38"/>
      <c r="I631" s="38" t="s">
        <v>210</v>
      </c>
      <c r="J631" s="38"/>
      <c r="K631" s="38"/>
      <c r="L631" s="38" t="s">
        <v>2794</v>
      </c>
      <c r="M631" s="38"/>
      <c r="N631" s="38"/>
      <c r="O631" s="40">
        <v>604860104</v>
      </c>
      <c r="P631" s="38"/>
      <c r="Q631" s="38"/>
      <c r="R631" s="38" t="s">
        <v>2795</v>
      </c>
      <c r="S631" s="38"/>
      <c r="T631" s="38"/>
      <c r="U631" s="38" t="s">
        <v>2796</v>
      </c>
      <c r="V631" s="38"/>
      <c r="W631" s="38"/>
      <c r="X631" s="40" t="s">
        <v>2797</v>
      </c>
      <c r="Y631" s="38"/>
      <c r="Z631" s="38"/>
      <c r="AA631" s="38" t="s">
        <v>1896</v>
      </c>
      <c r="AB631" s="38"/>
      <c r="AC631" s="38"/>
      <c r="AD631" s="38" t="s">
        <v>262</v>
      </c>
      <c r="AE631" s="38"/>
      <c r="AF631" s="38"/>
      <c r="AG631" s="38" t="s">
        <v>237</v>
      </c>
      <c r="AH631" s="38"/>
      <c r="AI631" s="38"/>
      <c r="AJ631" s="38" t="s">
        <v>664</v>
      </c>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41"/>
      <c r="BG631" s="38"/>
      <c r="BH631" s="38" t="s">
        <v>317</v>
      </c>
      <c r="BI631" s="38"/>
      <c r="BJ631" s="38"/>
      <c r="BK631" s="38"/>
      <c r="BL631" s="38"/>
      <c r="BM631" s="38"/>
      <c r="BN631" s="38"/>
      <c r="BO631" s="38"/>
      <c r="BP631" s="38"/>
      <c r="BQ631" s="38" t="s">
        <v>327</v>
      </c>
      <c r="BR631" s="38"/>
      <c r="BS631" s="38"/>
      <c r="BT631" s="38"/>
      <c r="BU631" s="38"/>
      <c r="BV631" s="38"/>
      <c r="BW631" s="38" t="s">
        <v>303</v>
      </c>
      <c r="BX631" s="38" t="s">
        <v>292</v>
      </c>
      <c r="BY631" s="38"/>
      <c r="BZ631" s="38" t="s">
        <v>376</v>
      </c>
      <c r="CA631" s="38"/>
      <c r="CB631" s="38"/>
      <c r="CC631" s="38"/>
      <c r="CD631" s="38"/>
      <c r="CE631" s="38"/>
      <c r="CF631" s="38"/>
      <c r="CG631" s="38"/>
      <c r="CH631" s="38"/>
      <c r="CI631" s="38"/>
      <c r="CJ631" s="38"/>
      <c r="CK631" s="38"/>
      <c r="CL631" s="38"/>
      <c r="CM631" s="38"/>
      <c r="CN631" s="38"/>
      <c r="CO631" s="38"/>
      <c r="CP631" s="38"/>
      <c r="CQ631" s="38"/>
      <c r="CR631" s="38"/>
      <c r="CS631" s="38"/>
      <c r="CT631" s="38"/>
      <c r="CU631" s="38"/>
      <c r="CV631" s="38"/>
      <c r="CW631" s="38"/>
      <c r="CX631" s="38"/>
      <c r="CY631" s="38"/>
      <c r="CZ631" s="38"/>
      <c r="DA631" s="38"/>
      <c r="DB631" s="38"/>
      <c r="DC631" s="38"/>
      <c r="DD631" s="38"/>
      <c r="DE631" s="38"/>
      <c r="DF631" s="38"/>
      <c r="DG631" s="38"/>
      <c r="DH631" s="38"/>
      <c r="DI631" s="38"/>
      <c r="DJ631" s="38"/>
      <c r="DK631" s="38"/>
      <c r="DL631" s="38"/>
      <c r="DM631" s="38"/>
      <c r="DN631" s="38"/>
      <c r="DO631" s="38"/>
      <c r="DP631" s="38"/>
      <c r="DQ631" s="38"/>
      <c r="DR631" s="38"/>
      <c r="DS631" s="38"/>
      <c r="DT631" s="38"/>
      <c r="DU631" s="38"/>
      <c r="DV631" s="38"/>
      <c r="DW631" s="38"/>
      <c r="DX631" s="38"/>
      <c r="DY631" s="38"/>
      <c r="DZ631" s="38"/>
      <c r="EA631" s="38"/>
      <c r="EB631" s="38"/>
      <c r="EC631" s="38"/>
      <c r="ED631" s="38"/>
      <c r="EE631" s="38"/>
      <c r="EF631" s="38"/>
      <c r="EG631" s="38"/>
      <c r="EH631" s="38"/>
      <c r="EI631" s="38"/>
      <c r="EJ631" s="38"/>
      <c r="EK631" s="38"/>
      <c r="EL631" s="38"/>
      <c r="EM631" s="38"/>
      <c r="EN631" s="38"/>
      <c r="EO631" s="38"/>
      <c r="EP631" s="38"/>
      <c r="EQ631" s="38"/>
      <c r="ER631" s="38"/>
      <c r="ES631" s="38"/>
      <c r="ET631" s="38"/>
      <c r="EU631" s="38"/>
      <c r="EV631" s="38"/>
      <c r="EW631" s="38"/>
      <c r="EX631" s="38"/>
      <c r="EY631" s="38"/>
      <c r="EZ631" s="38"/>
      <c r="FA631" s="38"/>
      <c r="FB631" s="38"/>
      <c r="FC631" s="38"/>
      <c r="FD631" s="38"/>
      <c r="FE631" s="38"/>
      <c r="FF631" s="38"/>
      <c r="FG631" s="38"/>
      <c r="FH631" s="38"/>
      <c r="FI631" s="38"/>
      <c r="FJ631" s="38"/>
      <c r="FK631" s="38"/>
      <c r="FL631" s="38"/>
      <c r="FM631" s="38"/>
      <c r="FN631" s="38"/>
      <c r="FO631" s="38"/>
      <c r="FP631" s="38"/>
      <c r="FQ631" s="38"/>
      <c r="FR631" s="38"/>
    </row>
    <row r="632" spans="1:174" ht="25.5" customHeight="1" x14ac:dyDescent="0.2">
      <c r="A632" s="38">
        <v>627</v>
      </c>
      <c r="B632" s="39">
        <v>46141.533333333333</v>
      </c>
      <c r="C632" s="39">
        <v>46141.538888888892</v>
      </c>
      <c r="D632" s="38" t="s">
        <v>293</v>
      </c>
      <c r="E632" s="38"/>
      <c r="F632" s="38"/>
      <c r="G632" s="38"/>
      <c r="H632" s="38"/>
      <c r="I632" s="38" t="s">
        <v>210</v>
      </c>
      <c r="J632" s="38"/>
      <c r="K632" s="38"/>
      <c r="L632" s="38" t="s">
        <v>2798</v>
      </c>
      <c r="M632" s="38"/>
      <c r="N632" s="38"/>
      <c r="O632" s="40">
        <v>119020012</v>
      </c>
      <c r="P632" s="38"/>
      <c r="Q632" s="38"/>
      <c r="R632" s="38" t="s">
        <v>2799</v>
      </c>
      <c r="S632" s="38"/>
      <c r="T632" s="38"/>
      <c r="U632" s="38" t="s">
        <v>2800</v>
      </c>
      <c r="V632" s="38"/>
      <c r="W632" s="38"/>
      <c r="X632" s="40">
        <v>83534071</v>
      </c>
      <c r="Y632" s="38"/>
      <c r="Z632" s="38"/>
      <c r="AA632" s="38" t="s">
        <v>2801</v>
      </c>
      <c r="AB632" s="38"/>
      <c r="AC632" s="38"/>
      <c r="AD632" s="38" t="s">
        <v>262</v>
      </c>
      <c r="AE632" s="38"/>
      <c r="AF632" s="38"/>
      <c r="AG632" s="38" t="s">
        <v>239</v>
      </c>
      <c r="AH632" s="38"/>
      <c r="AI632" s="38"/>
      <c r="AJ632" s="38" t="s">
        <v>239</v>
      </c>
      <c r="AK632" s="38"/>
      <c r="AL632" s="38"/>
      <c r="AM632" s="38"/>
      <c r="AN632" s="38"/>
      <c r="AO632" s="38"/>
      <c r="AP632" s="38"/>
      <c r="AQ632" s="38"/>
      <c r="AR632" s="38"/>
      <c r="AS632" s="38"/>
      <c r="AT632" s="38"/>
      <c r="AU632" s="38"/>
      <c r="AV632" s="38"/>
      <c r="AW632" s="38"/>
      <c r="AX632" s="38"/>
      <c r="AY632" s="38" t="s">
        <v>368</v>
      </c>
      <c r="AZ632" s="38"/>
      <c r="BA632" s="38"/>
      <c r="BB632" s="38"/>
      <c r="BC632" s="38"/>
      <c r="BD632" s="38"/>
      <c r="BE632" s="38" t="s">
        <v>397</v>
      </c>
      <c r="BF632" s="41" t="s">
        <v>291</v>
      </c>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M632" s="38"/>
      <c r="CN632" s="38"/>
      <c r="CO632" s="38"/>
      <c r="CP632" s="38"/>
      <c r="CQ632" s="38"/>
      <c r="CR632" s="38"/>
      <c r="CS632" s="38"/>
      <c r="CT632" s="38"/>
      <c r="CU632" s="38"/>
      <c r="CV632" s="38"/>
      <c r="CW632" s="38"/>
      <c r="CX632" s="38"/>
      <c r="CY632" s="38"/>
      <c r="CZ632" s="38"/>
      <c r="DA632" s="38"/>
      <c r="DB632" s="38"/>
      <c r="DC632" s="38"/>
      <c r="DD632" s="38"/>
      <c r="DE632" s="38"/>
      <c r="DF632" s="38"/>
      <c r="DG632" s="38"/>
      <c r="DH632" s="38"/>
      <c r="DI632" s="38"/>
      <c r="DJ632" s="38"/>
      <c r="DK632" s="38"/>
      <c r="DL632" s="38"/>
      <c r="DM632" s="38"/>
      <c r="DN632" s="38"/>
      <c r="DO632" s="38"/>
      <c r="DP632" s="38"/>
      <c r="DQ632" s="38"/>
      <c r="DR632" s="38"/>
      <c r="DS632" s="38"/>
      <c r="DT632" s="38"/>
      <c r="DU632" s="38"/>
      <c r="DV632" s="38"/>
      <c r="DW632" s="38"/>
      <c r="DX632" s="38"/>
      <c r="DY632" s="38"/>
      <c r="DZ632" s="38"/>
      <c r="EA632" s="38"/>
      <c r="EB632" s="38"/>
      <c r="EC632" s="38"/>
      <c r="ED632" s="38"/>
      <c r="EE632" s="38"/>
      <c r="EF632" s="38"/>
      <c r="EG632" s="38"/>
      <c r="EH632" s="38"/>
      <c r="EI632" s="38"/>
      <c r="EJ632" s="38"/>
      <c r="EK632" s="38"/>
      <c r="EL632" s="38"/>
      <c r="EM632" s="38"/>
      <c r="EN632" s="38"/>
      <c r="EO632" s="38"/>
      <c r="EP632" s="38"/>
      <c r="EQ632" s="38"/>
      <c r="ER632" s="38"/>
      <c r="ES632" s="38"/>
      <c r="ET632" s="38"/>
      <c r="EU632" s="38"/>
      <c r="EV632" s="38"/>
      <c r="EW632" s="38"/>
      <c r="EX632" s="38"/>
      <c r="EY632" s="38"/>
      <c r="EZ632" s="38"/>
      <c r="FA632" s="38"/>
      <c r="FB632" s="38"/>
      <c r="FC632" s="38"/>
      <c r="FD632" s="38"/>
      <c r="FE632" s="38"/>
      <c r="FF632" s="38"/>
      <c r="FG632" s="38"/>
      <c r="FH632" s="38"/>
      <c r="FI632" s="38"/>
      <c r="FJ632" s="38"/>
      <c r="FK632" s="38"/>
      <c r="FL632" s="38"/>
      <c r="FM632" s="38"/>
      <c r="FN632" s="38"/>
      <c r="FO632" s="38"/>
      <c r="FP632" s="38"/>
      <c r="FQ632" s="38"/>
      <c r="FR632" s="38"/>
    </row>
    <row r="633" spans="1:174" ht="25.5" customHeight="1" x14ac:dyDescent="0.2">
      <c r="A633" s="38">
        <v>628</v>
      </c>
      <c r="B633" s="39">
        <v>46141.426388888889</v>
      </c>
      <c r="C633" s="39">
        <v>46141.539583333331</v>
      </c>
      <c r="D633" s="38" t="s">
        <v>293</v>
      </c>
      <c r="E633" s="38"/>
      <c r="F633" s="38"/>
      <c r="G633" s="38"/>
      <c r="H633" s="38"/>
      <c r="I633" s="38" t="s">
        <v>210</v>
      </c>
      <c r="J633" s="38"/>
      <c r="K633" s="38"/>
      <c r="L633" s="38" t="s">
        <v>2802</v>
      </c>
      <c r="M633" s="38"/>
      <c r="N633" s="38"/>
      <c r="O633" s="40">
        <v>119510972</v>
      </c>
      <c r="P633" s="38"/>
      <c r="Q633" s="38"/>
      <c r="R633" s="38" t="s">
        <v>2803</v>
      </c>
      <c r="S633" s="38"/>
      <c r="T633" s="38"/>
      <c r="U633" s="38" t="s">
        <v>2804</v>
      </c>
      <c r="V633" s="38"/>
      <c r="W633" s="38"/>
      <c r="X633" s="40" t="s">
        <v>2805</v>
      </c>
      <c r="Y633" s="38"/>
      <c r="Z633" s="38"/>
      <c r="AA633" s="38" t="s">
        <v>2806</v>
      </c>
      <c r="AB633" s="38"/>
      <c r="AC633" s="38"/>
      <c r="AD633" s="38" t="s">
        <v>262</v>
      </c>
      <c r="AE633" s="38"/>
      <c r="AF633" s="38"/>
      <c r="AG633" s="38" t="s">
        <v>239</v>
      </c>
      <c r="AH633" s="38"/>
      <c r="AI633" s="38"/>
      <c r="AJ633" s="38" t="s">
        <v>239</v>
      </c>
      <c r="AK633" s="38"/>
      <c r="AL633" s="38"/>
      <c r="AM633" s="38"/>
      <c r="AN633" s="38"/>
      <c r="AO633" s="38"/>
      <c r="AP633" s="38"/>
      <c r="AQ633" s="38"/>
      <c r="AR633" s="38"/>
      <c r="AS633" s="38"/>
      <c r="AT633" s="38"/>
      <c r="AU633" s="38"/>
      <c r="AV633" s="38"/>
      <c r="AW633" s="38"/>
      <c r="AX633" s="38"/>
      <c r="AY633" s="38"/>
      <c r="AZ633" s="38"/>
      <c r="BA633" s="38"/>
      <c r="BB633" s="38" t="s">
        <v>302</v>
      </c>
      <c r="BC633" s="38"/>
      <c r="BD633" s="38"/>
      <c r="BE633" s="38" t="s">
        <v>397</v>
      </c>
      <c r="BF633" s="41" t="s">
        <v>291</v>
      </c>
      <c r="BG633" s="38"/>
      <c r="BH633" s="38" t="s">
        <v>317</v>
      </c>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M633" s="38"/>
      <c r="CN633" s="38"/>
      <c r="CO633" s="38"/>
      <c r="CP633" s="38"/>
      <c r="CQ633" s="38"/>
      <c r="CR633" s="38"/>
      <c r="CS633" s="38"/>
      <c r="CT633" s="38"/>
      <c r="CU633" s="38"/>
      <c r="CV633" s="38"/>
      <c r="CW633" s="38"/>
      <c r="CX633" s="38"/>
      <c r="CY633" s="38"/>
      <c r="CZ633" s="38"/>
      <c r="DA633" s="38"/>
      <c r="DB633" s="38"/>
      <c r="DC633" s="38"/>
      <c r="DD633" s="38"/>
      <c r="DE633" s="38"/>
      <c r="DF633" s="38"/>
      <c r="DG633" s="38"/>
      <c r="DH633" s="38"/>
      <c r="DI633" s="38"/>
      <c r="DJ633" s="38"/>
      <c r="DK633" s="38"/>
      <c r="DL633" s="38"/>
      <c r="DM633" s="38"/>
      <c r="DN633" s="38"/>
      <c r="DO633" s="38"/>
      <c r="DP633" s="38"/>
      <c r="DQ633" s="38"/>
      <c r="DR633" s="38"/>
      <c r="DS633" s="38"/>
      <c r="DT633" s="38"/>
      <c r="DU633" s="38"/>
      <c r="DV633" s="38"/>
      <c r="DW633" s="38"/>
      <c r="DX633" s="38"/>
      <c r="DY633" s="38"/>
      <c r="DZ633" s="38"/>
      <c r="EA633" s="38"/>
      <c r="EB633" s="38"/>
      <c r="EC633" s="38"/>
      <c r="ED633" s="38"/>
      <c r="EE633" s="38"/>
      <c r="EF633" s="38"/>
      <c r="EG633" s="38"/>
      <c r="EH633" s="38"/>
      <c r="EI633" s="38"/>
      <c r="EJ633" s="38"/>
      <c r="EK633" s="38"/>
      <c r="EL633" s="38"/>
      <c r="EM633" s="38"/>
      <c r="EN633" s="38"/>
      <c r="EO633" s="38"/>
      <c r="EP633" s="38"/>
      <c r="EQ633" s="38"/>
      <c r="ER633" s="38"/>
      <c r="ES633" s="38"/>
      <c r="ET633" s="38"/>
      <c r="EU633" s="38"/>
      <c r="EV633" s="38"/>
      <c r="EW633" s="38"/>
      <c r="EX633" s="38"/>
      <c r="EY633" s="38"/>
      <c r="EZ633" s="38"/>
      <c r="FA633" s="38"/>
      <c r="FB633" s="38"/>
      <c r="FC633" s="38"/>
      <c r="FD633" s="38"/>
      <c r="FE633" s="38"/>
      <c r="FF633" s="38"/>
      <c r="FG633" s="38"/>
      <c r="FH633" s="38"/>
      <c r="FI633" s="38"/>
      <c r="FJ633" s="38"/>
      <c r="FK633" s="38"/>
      <c r="FL633" s="38"/>
      <c r="FM633" s="38"/>
      <c r="FN633" s="38"/>
      <c r="FO633" s="38"/>
      <c r="FP633" s="38"/>
      <c r="FQ633" s="38"/>
      <c r="FR633" s="38"/>
    </row>
    <row r="634" spans="1:174" ht="25.5" customHeight="1" x14ac:dyDescent="0.2">
      <c r="A634" s="38">
        <v>629</v>
      </c>
      <c r="B634" s="39">
        <v>46141.574305555558</v>
      </c>
      <c r="C634" s="39">
        <v>46141.584722222222</v>
      </c>
      <c r="D634" s="38" t="s">
        <v>293</v>
      </c>
      <c r="E634" s="38"/>
      <c r="F634" s="38"/>
      <c r="G634" s="38"/>
      <c r="H634" s="38"/>
      <c r="I634" s="38" t="s">
        <v>210</v>
      </c>
      <c r="J634" s="38"/>
      <c r="K634" s="38"/>
      <c r="L634" s="38" t="s">
        <v>2807</v>
      </c>
      <c r="M634" s="38"/>
      <c r="N634" s="38"/>
      <c r="O634" s="40">
        <v>155834193734</v>
      </c>
      <c r="P634" s="38"/>
      <c r="Q634" s="38"/>
      <c r="R634" s="38" t="s">
        <v>2808</v>
      </c>
      <c r="S634" s="38"/>
      <c r="T634" s="38"/>
      <c r="U634" s="38" t="s">
        <v>2809</v>
      </c>
      <c r="V634" s="38"/>
      <c r="W634" s="38"/>
      <c r="X634" s="40">
        <v>62695598</v>
      </c>
      <c r="Y634" s="38"/>
      <c r="Z634" s="38"/>
      <c r="AA634" s="38" t="s">
        <v>1162</v>
      </c>
      <c r="AB634" s="38"/>
      <c r="AC634" s="38"/>
      <c r="AD634" s="38" t="s">
        <v>262</v>
      </c>
      <c r="AE634" s="38"/>
      <c r="AF634" s="38"/>
      <c r="AG634" s="38" t="s">
        <v>239</v>
      </c>
      <c r="AH634" s="38"/>
      <c r="AI634" s="38"/>
      <c r="AJ634" s="38" t="s">
        <v>239</v>
      </c>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41"/>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M634" s="38"/>
      <c r="CN634" s="38"/>
      <c r="CO634" s="38"/>
      <c r="CP634" s="38"/>
      <c r="CQ634" s="38"/>
      <c r="CR634" s="38"/>
      <c r="CS634" s="38"/>
      <c r="CT634" s="38"/>
      <c r="CU634" s="38"/>
      <c r="CV634" s="38"/>
      <c r="CW634" s="38"/>
      <c r="CX634" s="38"/>
      <c r="CY634" s="38"/>
      <c r="CZ634" s="38"/>
      <c r="DA634" s="38"/>
      <c r="DB634" s="38"/>
      <c r="DC634" s="38"/>
      <c r="DD634" s="38"/>
      <c r="DE634" s="38"/>
      <c r="DF634" s="38"/>
      <c r="DG634" s="38"/>
      <c r="DH634" s="38"/>
      <c r="DI634" s="38"/>
      <c r="DJ634" s="38"/>
      <c r="DK634" s="38"/>
      <c r="DL634" s="38"/>
      <c r="DM634" s="38"/>
      <c r="DN634" s="38"/>
      <c r="DO634" s="38"/>
      <c r="DP634" s="38"/>
      <c r="DQ634" s="38"/>
      <c r="DR634" s="38"/>
      <c r="DS634" s="38"/>
      <c r="DT634" s="38"/>
      <c r="DU634" s="38"/>
      <c r="DV634" s="38"/>
      <c r="DW634" s="38"/>
      <c r="DX634" s="38"/>
      <c r="DY634" s="38"/>
      <c r="DZ634" s="38"/>
      <c r="EA634" s="38"/>
      <c r="EB634" s="38"/>
      <c r="EC634" s="38"/>
      <c r="ED634" s="38"/>
      <c r="EE634" s="38"/>
      <c r="EF634" s="38"/>
      <c r="EG634" s="38"/>
      <c r="EH634" s="38"/>
      <c r="EI634" s="38"/>
      <c r="EJ634" s="38"/>
      <c r="EK634" s="38"/>
      <c r="EL634" s="38"/>
      <c r="EM634" s="38"/>
      <c r="EN634" s="38"/>
      <c r="EO634" s="38"/>
      <c r="EP634" s="38"/>
      <c r="EQ634" s="38"/>
      <c r="ER634" s="38"/>
      <c r="ES634" s="38"/>
      <c r="ET634" s="38" t="s">
        <v>610</v>
      </c>
      <c r="EU634" s="38" t="s">
        <v>291</v>
      </c>
      <c r="EV634" s="38"/>
      <c r="EW634" s="38"/>
      <c r="EX634" s="38"/>
      <c r="EY634" s="38"/>
      <c r="EZ634" s="38" t="s">
        <v>615</v>
      </c>
      <c r="FA634" s="38" t="s">
        <v>379</v>
      </c>
      <c r="FB634" s="38" t="s">
        <v>380</v>
      </c>
      <c r="FC634" s="38" t="s">
        <v>712</v>
      </c>
      <c r="FD634" s="38"/>
      <c r="FE634" s="38"/>
      <c r="FF634" s="38" t="s">
        <v>616</v>
      </c>
      <c r="FG634" s="38" t="s">
        <v>379</v>
      </c>
      <c r="FH634" s="38" t="s">
        <v>380</v>
      </c>
      <c r="FI634" s="38"/>
      <c r="FJ634" s="38"/>
      <c r="FK634" s="38"/>
      <c r="FL634" s="38"/>
      <c r="FM634" s="38"/>
      <c r="FN634" s="38"/>
      <c r="FO634" s="38"/>
      <c r="FP634" s="38"/>
      <c r="FQ634" s="38"/>
      <c r="FR634" s="38"/>
    </row>
    <row r="635" spans="1:174" ht="25.5" customHeight="1" x14ac:dyDescent="0.2">
      <c r="A635" s="38">
        <v>630</v>
      </c>
      <c r="B635" s="39">
        <v>46141.557638888888</v>
      </c>
      <c r="C635" s="39">
        <v>46141.609027777777</v>
      </c>
      <c r="D635" s="38" t="s">
        <v>293</v>
      </c>
      <c r="E635" s="38"/>
      <c r="F635" s="38"/>
      <c r="G635" s="38"/>
      <c r="H635" s="38"/>
      <c r="I635" s="38" t="s">
        <v>210</v>
      </c>
      <c r="J635" s="38"/>
      <c r="K635" s="38"/>
      <c r="L635" s="38" t="s">
        <v>2810</v>
      </c>
      <c r="M635" s="38"/>
      <c r="N635" s="38"/>
      <c r="O635" s="40">
        <v>304750371</v>
      </c>
      <c r="P635" s="38"/>
      <c r="Q635" s="38"/>
      <c r="R635" s="38" t="s">
        <v>2811</v>
      </c>
      <c r="S635" s="38"/>
      <c r="T635" s="38"/>
      <c r="U635" s="38" t="s">
        <v>2812</v>
      </c>
      <c r="V635" s="38"/>
      <c r="W635" s="38"/>
      <c r="X635" s="40">
        <v>83883487</v>
      </c>
      <c r="Y635" s="38"/>
      <c r="Z635" s="38"/>
      <c r="AA635" s="38" t="s">
        <v>795</v>
      </c>
      <c r="AB635" s="38"/>
      <c r="AC635" s="38"/>
      <c r="AD635" s="38" t="s">
        <v>262</v>
      </c>
      <c r="AE635" s="38"/>
      <c r="AF635" s="38"/>
      <c r="AG635" s="38" t="s">
        <v>237</v>
      </c>
      <c r="AH635" s="38"/>
      <c r="AI635" s="38"/>
      <c r="AJ635" s="38" t="s">
        <v>237</v>
      </c>
      <c r="AK635" s="38"/>
      <c r="AL635" s="38"/>
      <c r="AM635" s="38"/>
      <c r="AN635" s="38"/>
      <c r="AO635" s="38"/>
      <c r="AP635" s="38"/>
      <c r="AQ635" s="38"/>
      <c r="AR635" s="38"/>
      <c r="AS635" s="38"/>
      <c r="AT635" s="38"/>
      <c r="AU635" s="38"/>
      <c r="AV635" s="38"/>
      <c r="AW635" s="38"/>
      <c r="AX635" s="38"/>
      <c r="AY635" s="38"/>
      <c r="AZ635" s="38"/>
      <c r="BA635" s="38"/>
      <c r="BB635" s="38"/>
      <c r="BC635" s="38"/>
      <c r="BD635" s="38"/>
      <c r="BE635" s="38" t="s">
        <v>397</v>
      </c>
      <c r="BF635" s="41" t="s">
        <v>291</v>
      </c>
      <c r="BG635" s="38"/>
      <c r="BH635" s="38" t="s">
        <v>317</v>
      </c>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M635" s="38"/>
      <c r="CN635" s="38"/>
      <c r="CO635" s="38"/>
      <c r="CP635" s="38"/>
      <c r="CQ635" s="38"/>
      <c r="CR635" s="38"/>
      <c r="CS635" s="38"/>
      <c r="CT635" s="38"/>
      <c r="CU635" s="38"/>
      <c r="CV635" s="38"/>
      <c r="CW635" s="38"/>
      <c r="CX635" s="38"/>
      <c r="CY635" s="38"/>
      <c r="CZ635" s="38"/>
      <c r="DA635" s="38"/>
      <c r="DB635" s="38"/>
      <c r="DC635" s="38"/>
      <c r="DD635" s="38"/>
      <c r="DE635" s="38"/>
      <c r="DF635" s="38"/>
      <c r="DG635" s="38"/>
      <c r="DH635" s="38"/>
      <c r="DI635" s="38"/>
      <c r="DJ635" s="38"/>
      <c r="DK635" s="38"/>
      <c r="DL635" s="38"/>
      <c r="DM635" s="38"/>
      <c r="DN635" s="38"/>
      <c r="DO635" s="38"/>
      <c r="DP635" s="38"/>
      <c r="DQ635" s="38"/>
      <c r="DR635" s="38"/>
      <c r="DS635" s="38"/>
      <c r="DT635" s="38"/>
      <c r="DU635" s="38"/>
      <c r="DV635" s="38"/>
      <c r="DW635" s="38"/>
      <c r="DX635" s="38"/>
      <c r="DY635" s="38"/>
      <c r="DZ635" s="38"/>
      <c r="EA635" s="38"/>
      <c r="EB635" s="38"/>
      <c r="EC635" s="38"/>
      <c r="ED635" s="38"/>
      <c r="EE635" s="38"/>
      <c r="EF635" s="38"/>
      <c r="EG635" s="38"/>
      <c r="EH635" s="38"/>
      <c r="EI635" s="38"/>
      <c r="EJ635" s="38"/>
      <c r="EK635" s="38"/>
      <c r="EL635" s="38"/>
      <c r="EM635" s="38"/>
      <c r="EN635" s="38"/>
      <c r="EO635" s="38"/>
      <c r="EP635" s="38"/>
      <c r="EQ635" s="38"/>
      <c r="ER635" s="38"/>
      <c r="ES635" s="38"/>
      <c r="ET635" s="38"/>
      <c r="EU635" s="38"/>
      <c r="EV635" s="38"/>
      <c r="EW635" s="38"/>
      <c r="EX635" s="38"/>
      <c r="EY635" s="38"/>
      <c r="EZ635" s="38"/>
      <c r="FA635" s="38"/>
      <c r="FB635" s="38"/>
      <c r="FC635" s="38"/>
      <c r="FD635" s="38"/>
      <c r="FE635" s="38"/>
      <c r="FF635" s="38"/>
      <c r="FG635" s="38"/>
      <c r="FH635" s="38"/>
      <c r="FI635" s="38"/>
      <c r="FJ635" s="38"/>
      <c r="FK635" s="38"/>
      <c r="FL635" s="38"/>
      <c r="FM635" s="38"/>
      <c r="FN635" s="38"/>
      <c r="FO635" s="38"/>
      <c r="FP635" s="38"/>
      <c r="FQ635" s="38"/>
      <c r="FR635" s="38"/>
    </row>
    <row r="636" spans="1:174" ht="25.5" customHeight="1" x14ac:dyDescent="0.2">
      <c r="A636" s="38">
        <v>631</v>
      </c>
      <c r="B636" s="39">
        <v>46141.618055555547</v>
      </c>
      <c r="C636" s="39">
        <v>46141.621527777781</v>
      </c>
      <c r="D636" s="38" t="s">
        <v>293</v>
      </c>
      <c r="E636" s="38"/>
      <c r="F636" s="38"/>
      <c r="G636" s="38"/>
      <c r="H636" s="38"/>
      <c r="I636" s="38" t="s">
        <v>210</v>
      </c>
      <c r="J636" s="38"/>
      <c r="K636" s="38"/>
      <c r="L636" s="38" t="s">
        <v>2813</v>
      </c>
      <c r="M636" s="38"/>
      <c r="N636" s="38"/>
      <c r="O636" s="40">
        <v>114230066</v>
      </c>
      <c r="P636" s="38"/>
      <c r="Q636" s="38"/>
      <c r="R636" s="38" t="s">
        <v>2814</v>
      </c>
      <c r="S636" s="38"/>
      <c r="T636" s="38"/>
      <c r="U636" s="38" t="s">
        <v>2815</v>
      </c>
      <c r="V636" s="38"/>
      <c r="W636" s="38"/>
      <c r="X636" s="40" t="s">
        <v>2816</v>
      </c>
      <c r="Y636" s="38"/>
      <c r="Z636" s="38"/>
      <c r="AA636" s="38" t="s">
        <v>443</v>
      </c>
      <c r="AB636" s="38"/>
      <c r="AC636" s="38"/>
      <c r="AD636" s="38" t="s">
        <v>262</v>
      </c>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41"/>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M636" s="38"/>
      <c r="CN636" s="38"/>
      <c r="CO636" s="38"/>
      <c r="CP636" s="38"/>
      <c r="CQ636" s="38"/>
      <c r="CR636" s="38"/>
      <c r="CS636" s="38"/>
      <c r="CT636" s="38"/>
      <c r="CU636" s="38"/>
      <c r="CV636" s="38"/>
      <c r="CW636" s="38"/>
      <c r="CX636" s="38"/>
      <c r="CY636" s="38"/>
      <c r="CZ636" s="38"/>
      <c r="DA636" s="38"/>
      <c r="DB636" s="38"/>
      <c r="DC636" s="38"/>
      <c r="DD636" s="38"/>
      <c r="DE636" s="38"/>
      <c r="DF636" s="38"/>
      <c r="DG636" s="38"/>
      <c r="DH636" s="38"/>
      <c r="DI636" s="38"/>
      <c r="DJ636" s="38"/>
      <c r="DK636" s="38"/>
      <c r="DL636" s="38"/>
      <c r="DM636" s="38"/>
      <c r="DN636" s="38"/>
      <c r="DO636" s="38"/>
      <c r="DP636" s="38"/>
      <c r="DQ636" s="38"/>
      <c r="DR636" s="38"/>
      <c r="DS636" s="38"/>
      <c r="DT636" s="38"/>
      <c r="DU636" s="38"/>
      <c r="DV636" s="38"/>
      <c r="DW636" s="38"/>
      <c r="DX636" s="38"/>
      <c r="DY636" s="38"/>
      <c r="DZ636" s="38"/>
      <c r="EA636" s="38"/>
      <c r="EB636" s="38"/>
      <c r="EC636" s="38"/>
      <c r="ED636" s="38"/>
      <c r="EE636" s="38"/>
      <c r="EF636" s="38"/>
      <c r="EG636" s="38"/>
      <c r="EH636" s="38"/>
      <c r="EI636" s="38"/>
      <c r="EJ636" s="38"/>
      <c r="EK636" s="38"/>
      <c r="EL636" s="38"/>
      <c r="EM636" s="38"/>
      <c r="EN636" s="38"/>
      <c r="EO636" s="38"/>
      <c r="EP636" s="38"/>
      <c r="EQ636" s="38"/>
      <c r="ER636" s="38"/>
      <c r="ES636" s="38"/>
      <c r="ET636" s="38"/>
      <c r="EU636" s="38"/>
      <c r="EV636" s="38"/>
      <c r="EW636" s="38"/>
      <c r="EX636" s="38"/>
      <c r="EY636" s="38"/>
      <c r="EZ636" s="38"/>
      <c r="FA636" s="38"/>
      <c r="FB636" s="38"/>
      <c r="FC636" s="38"/>
      <c r="FD636" s="38"/>
      <c r="FE636" s="38"/>
      <c r="FF636" s="38"/>
      <c r="FG636" s="38"/>
      <c r="FH636" s="38"/>
      <c r="FI636" s="38"/>
      <c r="FJ636" s="38"/>
      <c r="FK636" s="38"/>
      <c r="FL636" s="38"/>
      <c r="FM636" s="38"/>
      <c r="FN636" s="38"/>
      <c r="FO636" s="38" t="s">
        <v>619</v>
      </c>
      <c r="FP636" s="38" t="s">
        <v>292</v>
      </c>
      <c r="FQ636" s="38"/>
      <c r="FR636" s="38"/>
    </row>
    <row r="637" spans="1:174" ht="25.5" customHeight="1" x14ac:dyDescent="0.2">
      <c r="A637" s="38">
        <v>632</v>
      </c>
      <c r="B637" s="39">
        <v>46141.725694444453</v>
      </c>
      <c r="C637" s="39">
        <v>46141.734027777777</v>
      </c>
      <c r="D637" s="38" t="s">
        <v>293</v>
      </c>
      <c r="E637" s="38"/>
      <c r="F637" s="38"/>
      <c r="G637" s="38"/>
      <c r="H637" s="38"/>
      <c r="I637" s="38" t="s">
        <v>210</v>
      </c>
      <c r="J637" s="38"/>
      <c r="K637" s="38"/>
      <c r="L637" s="38" t="s">
        <v>2817</v>
      </c>
      <c r="M637" s="38"/>
      <c r="N637" s="38"/>
      <c r="O637" s="40">
        <v>115560104</v>
      </c>
      <c r="P637" s="38"/>
      <c r="Q637" s="38"/>
      <c r="R637" s="38" t="s">
        <v>2818</v>
      </c>
      <c r="S637" s="38"/>
      <c r="T637" s="38"/>
      <c r="U637" s="38" t="s">
        <v>2819</v>
      </c>
      <c r="V637" s="38"/>
      <c r="W637" s="38"/>
      <c r="X637" s="40" t="s">
        <v>2820</v>
      </c>
      <c r="Y637" s="38"/>
      <c r="Z637" s="38"/>
      <c r="AA637" s="38" t="s">
        <v>462</v>
      </c>
      <c r="AB637" s="38"/>
      <c r="AC637" s="38"/>
      <c r="AD637" s="38" t="s">
        <v>262</v>
      </c>
      <c r="AE637" s="38"/>
      <c r="AF637" s="38"/>
      <c r="AG637" s="38" t="s">
        <v>237</v>
      </c>
      <c r="AH637" s="38"/>
      <c r="AI637" s="38"/>
      <c r="AJ637" s="38" t="s">
        <v>237</v>
      </c>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41"/>
      <c r="BG637" s="38"/>
      <c r="BH637" s="38"/>
      <c r="BI637" s="38"/>
      <c r="BJ637" s="38"/>
      <c r="BK637" s="38" t="s">
        <v>375</v>
      </c>
      <c r="BL637" s="38"/>
      <c r="BM637" s="38"/>
      <c r="BN637" s="38"/>
      <c r="BO637" s="38"/>
      <c r="BP637" s="38"/>
      <c r="BQ637" s="38"/>
      <c r="BR637" s="38"/>
      <c r="BS637" s="38"/>
      <c r="BT637" s="38"/>
      <c r="BU637" s="38"/>
      <c r="BV637" s="38"/>
      <c r="BW637" s="38" t="s">
        <v>303</v>
      </c>
      <c r="BX637" s="38" t="s">
        <v>292</v>
      </c>
      <c r="BY637" s="38"/>
      <c r="BZ637" s="38"/>
      <c r="CA637" s="38"/>
      <c r="CB637" s="38"/>
      <c r="CC637" s="38"/>
      <c r="CD637" s="38"/>
      <c r="CE637" s="38"/>
      <c r="CF637" s="38"/>
      <c r="CG637" s="38"/>
      <c r="CH637" s="38"/>
      <c r="CI637" s="38"/>
      <c r="CJ637" s="38"/>
      <c r="CK637" s="38"/>
      <c r="CL637" s="38"/>
      <c r="CM637" s="38"/>
      <c r="CN637" s="38"/>
      <c r="CO637" s="38"/>
      <c r="CP637" s="38"/>
      <c r="CQ637" s="38"/>
      <c r="CR637" s="38"/>
      <c r="CS637" s="38"/>
      <c r="CT637" s="38"/>
      <c r="CU637" s="38"/>
      <c r="CV637" s="38"/>
      <c r="CW637" s="38"/>
      <c r="CX637" s="38"/>
      <c r="CY637" s="38"/>
      <c r="CZ637" s="38"/>
      <c r="DA637" s="38"/>
      <c r="DB637" s="38"/>
      <c r="DC637" s="38"/>
      <c r="DD637" s="38"/>
      <c r="DE637" s="38"/>
      <c r="DF637" s="38"/>
      <c r="DG637" s="38"/>
      <c r="DH637" s="38"/>
      <c r="DI637" s="38"/>
      <c r="DJ637" s="38"/>
      <c r="DK637" s="38"/>
      <c r="DL637" s="38"/>
      <c r="DM637" s="38"/>
      <c r="DN637" s="38"/>
      <c r="DO637" s="38"/>
      <c r="DP637" s="38"/>
      <c r="DQ637" s="38"/>
      <c r="DR637" s="38"/>
      <c r="DS637" s="38"/>
      <c r="DT637" s="38"/>
      <c r="DU637" s="38"/>
      <c r="DV637" s="38"/>
      <c r="DW637" s="38"/>
      <c r="DX637" s="38"/>
      <c r="DY637" s="38"/>
      <c r="DZ637" s="38"/>
      <c r="EA637" s="38"/>
      <c r="EB637" s="38"/>
      <c r="EC637" s="38"/>
      <c r="ED637" s="38"/>
      <c r="EE637" s="38"/>
      <c r="EF637" s="38"/>
      <c r="EG637" s="38"/>
      <c r="EH637" s="38"/>
      <c r="EI637" s="38"/>
      <c r="EJ637" s="38"/>
      <c r="EK637" s="38"/>
      <c r="EL637" s="38"/>
      <c r="EM637" s="38"/>
      <c r="EN637" s="38"/>
      <c r="EO637" s="38"/>
      <c r="EP637" s="38"/>
      <c r="EQ637" s="38"/>
      <c r="ER637" s="38"/>
      <c r="ES637" s="38"/>
      <c r="ET637" s="38"/>
      <c r="EU637" s="38"/>
      <c r="EV637" s="38"/>
      <c r="EW637" s="38"/>
      <c r="EX637" s="38"/>
      <c r="EY637" s="38"/>
      <c r="EZ637" s="38"/>
      <c r="FA637" s="38"/>
      <c r="FB637" s="38"/>
      <c r="FC637" s="38"/>
      <c r="FD637" s="38"/>
      <c r="FE637" s="38"/>
      <c r="FF637" s="38"/>
      <c r="FG637" s="38"/>
      <c r="FH637" s="38"/>
      <c r="FI637" s="38"/>
      <c r="FJ637" s="38"/>
      <c r="FK637" s="38"/>
      <c r="FL637" s="38"/>
      <c r="FM637" s="38"/>
      <c r="FN637" s="38"/>
      <c r="FO637" s="38"/>
      <c r="FP637" s="38"/>
      <c r="FQ637" s="38"/>
      <c r="FR637" s="38"/>
    </row>
    <row r="638" spans="1:174" ht="25.5" customHeight="1" x14ac:dyDescent="0.2">
      <c r="A638" s="38">
        <v>633</v>
      </c>
      <c r="B638" s="39">
        <v>46141.85</v>
      </c>
      <c r="C638" s="39">
        <v>46141.853472222218</v>
      </c>
      <c r="D638" s="38" t="s">
        <v>293</v>
      </c>
      <c r="E638" s="38"/>
      <c r="F638" s="38"/>
      <c r="G638" s="38"/>
      <c r="H638" s="38"/>
      <c r="I638" s="38" t="s">
        <v>210</v>
      </c>
      <c r="J638" s="38"/>
      <c r="K638" s="38"/>
      <c r="L638" s="38" t="s">
        <v>2821</v>
      </c>
      <c r="M638" s="38"/>
      <c r="N638" s="38"/>
      <c r="O638" s="40">
        <v>205630696</v>
      </c>
      <c r="P638" s="38"/>
      <c r="Q638" s="38"/>
      <c r="R638" s="38" t="s">
        <v>2822</v>
      </c>
      <c r="S638" s="38"/>
      <c r="T638" s="38"/>
      <c r="U638" s="38" t="s">
        <v>2823</v>
      </c>
      <c r="V638" s="38"/>
      <c r="W638" s="38"/>
      <c r="X638" s="40">
        <v>88892451</v>
      </c>
      <c r="Y638" s="38"/>
      <c r="Z638" s="38"/>
      <c r="AA638" s="38" t="s">
        <v>875</v>
      </c>
      <c r="AB638" s="38"/>
      <c r="AC638" s="38"/>
      <c r="AD638" s="38" t="s">
        <v>262</v>
      </c>
      <c r="AE638" s="38"/>
      <c r="AF638" s="38"/>
      <c r="AG638" s="38" t="s">
        <v>2824</v>
      </c>
      <c r="AH638" s="38"/>
      <c r="AI638" s="38"/>
      <c r="AJ638" s="38" t="s">
        <v>237</v>
      </c>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41"/>
      <c r="BG638" s="38"/>
      <c r="BH638" s="38"/>
      <c r="BI638" s="38"/>
      <c r="BJ638" s="38"/>
      <c r="BK638" s="38" t="s">
        <v>375</v>
      </c>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38"/>
      <c r="CH638" s="38"/>
      <c r="CI638" s="38"/>
      <c r="CJ638" s="38"/>
      <c r="CK638" s="38"/>
      <c r="CL638" s="38"/>
      <c r="CM638" s="38"/>
      <c r="CN638" s="38"/>
      <c r="CO638" s="38" t="s">
        <v>465</v>
      </c>
      <c r="CP638" s="38"/>
      <c r="CQ638" s="38"/>
      <c r="CR638" s="38"/>
      <c r="CS638" s="38"/>
      <c r="CT638" s="38"/>
      <c r="CU638" s="38"/>
      <c r="CV638" s="38"/>
      <c r="CW638" s="38"/>
      <c r="CX638" s="38"/>
      <c r="CY638" s="38"/>
      <c r="CZ638" s="38"/>
      <c r="DA638" s="38"/>
      <c r="DB638" s="38"/>
      <c r="DC638" s="38"/>
      <c r="DD638" s="38" t="s">
        <v>453</v>
      </c>
      <c r="DE638" s="38"/>
      <c r="DF638" s="38"/>
      <c r="DG638" s="38"/>
      <c r="DH638" s="38"/>
      <c r="DI638" s="38"/>
      <c r="DJ638" s="38"/>
      <c r="DK638" s="38"/>
      <c r="DL638" s="38"/>
      <c r="DM638" s="38"/>
      <c r="DN638" s="38"/>
      <c r="DO638" s="38"/>
      <c r="DP638" s="38" t="s">
        <v>519</v>
      </c>
      <c r="DQ638" s="38" t="s">
        <v>418</v>
      </c>
      <c r="DR638" s="38" t="s">
        <v>881</v>
      </c>
      <c r="DS638" s="38" t="s">
        <v>416</v>
      </c>
      <c r="DT638" s="38"/>
      <c r="DU638" s="38"/>
      <c r="DV638" s="38"/>
      <c r="DW638" s="38"/>
      <c r="DX638" s="38"/>
      <c r="DY638" s="38"/>
      <c r="DZ638" s="38"/>
      <c r="EA638" s="38"/>
      <c r="EB638" s="38"/>
      <c r="EC638" s="38"/>
      <c r="ED638" s="38"/>
      <c r="EE638" s="38"/>
      <c r="EF638" s="38"/>
      <c r="EG638" s="38"/>
      <c r="EH638" s="38"/>
      <c r="EI638" s="38"/>
      <c r="EJ638" s="38"/>
      <c r="EK638" s="38"/>
      <c r="EL638" s="38"/>
      <c r="EM638" s="38"/>
      <c r="EN638" s="38"/>
      <c r="EO638" s="38"/>
      <c r="EP638" s="38"/>
      <c r="EQ638" s="38"/>
      <c r="ER638" s="38"/>
      <c r="ES638" s="38"/>
      <c r="ET638" s="38"/>
      <c r="EU638" s="38"/>
      <c r="EV638" s="38"/>
      <c r="EW638" s="38"/>
      <c r="EX638" s="38"/>
      <c r="EY638" s="38"/>
      <c r="EZ638" s="38"/>
      <c r="FA638" s="38"/>
      <c r="FB638" s="38"/>
      <c r="FC638" s="38"/>
      <c r="FD638" s="38"/>
      <c r="FE638" s="38"/>
      <c r="FF638" s="38"/>
      <c r="FG638" s="38"/>
      <c r="FH638" s="38"/>
      <c r="FI638" s="38"/>
      <c r="FJ638" s="38"/>
      <c r="FK638" s="38"/>
      <c r="FL638" s="38"/>
      <c r="FM638" s="38"/>
      <c r="FN638" s="38"/>
      <c r="FO638" s="38"/>
      <c r="FP638" s="38"/>
      <c r="FQ638" s="38"/>
      <c r="FR638" s="38"/>
    </row>
    <row r="639" spans="1:174" ht="25.5" customHeight="1" x14ac:dyDescent="0.2">
      <c r="A639" s="38">
        <v>634</v>
      </c>
      <c r="B639" s="39">
        <v>46141.868750000001</v>
      </c>
      <c r="C639" s="39">
        <v>46141.871527777781</v>
      </c>
      <c r="D639" s="38" t="s">
        <v>293</v>
      </c>
      <c r="E639" s="38"/>
      <c r="F639" s="38"/>
      <c r="G639" s="38"/>
      <c r="H639" s="38"/>
      <c r="I639" s="38" t="s">
        <v>210</v>
      </c>
      <c r="J639" s="38"/>
      <c r="K639" s="38"/>
      <c r="L639" s="38" t="s">
        <v>2825</v>
      </c>
      <c r="M639" s="38"/>
      <c r="N639" s="38"/>
      <c r="O639" s="40">
        <v>3559631</v>
      </c>
      <c r="P639" s="38"/>
      <c r="Q639" s="38"/>
      <c r="R639" s="38" t="s">
        <v>2826</v>
      </c>
      <c r="S639" s="38"/>
      <c r="T639" s="38"/>
      <c r="U639" s="38" t="s">
        <v>2827</v>
      </c>
      <c r="V639" s="38"/>
      <c r="W639" s="38"/>
      <c r="X639" s="40" t="s">
        <v>2828</v>
      </c>
      <c r="Y639" s="38"/>
      <c r="Z639" s="38"/>
      <c r="AA639" s="38" t="s">
        <v>475</v>
      </c>
      <c r="AB639" s="38"/>
      <c r="AC639" s="38"/>
      <c r="AD639" s="38" t="s">
        <v>262</v>
      </c>
      <c r="AE639" s="38"/>
      <c r="AF639" s="38"/>
      <c r="AG639" s="38" t="s">
        <v>237</v>
      </c>
      <c r="AH639" s="38"/>
      <c r="AI639" s="38"/>
      <c r="AJ639" s="38" t="s">
        <v>237</v>
      </c>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41"/>
      <c r="BG639" s="38"/>
      <c r="BH639" s="38"/>
      <c r="BI639" s="38"/>
      <c r="BJ639" s="38"/>
      <c r="BK639" s="38" t="s">
        <v>375</v>
      </c>
      <c r="BL639" s="38"/>
      <c r="BM639" s="38"/>
      <c r="BN639" s="38"/>
      <c r="BO639" s="38"/>
      <c r="BP639" s="38"/>
      <c r="BQ639" s="38" t="s">
        <v>327</v>
      </c>
      <c r="BR639" s="38"/>
      <c r="BS639" s="38"/>
      <c r="BT639" s="38" t="s">
        <v>398</v>
      </c>
      <c r="BU639" s="38"/>
      <c r="BV639" s="38"/>
      <c r="BW639" s="38" t="s">
        <v>303</v>
      </c>
      <c r="BX639" s="38" t="s">
        <v>292</v>
      </c>
      <c r="BY639" s="38"/>
      <c r="BZ639" s="38"/>
      <c r="CA639" s="38"/>
      <c r="CB639" s="38"/>
      <c r="CC639" s="38"/>
      <c r="CD639" s="38"/>
      <c r="CE639" s="38"/>
      <c r="CF639" s="38"/>
      <c r="CG639" s="38"/>
      <c r="CH639" s="38"/>
      <c r="CI639" s="38"/>
      <c r="CJ639" s="38"/>
      <c r="CK639" s="38"/>
      <c r="CL639" s="38"/>
      <c r="CM639" s="38"/>
      <c r="CN639" s="38"/>
      <c r="CO639" s="38"/>
      <c r="CP639" s="38"/>
      <c r="CQ639" s="38"/>
      <c r="CR639" s="38"/>
      <c r="CS639" s="38"/>
      <c r="CT639" s="38"/>
      <c r="CU639" s="38"/>
      <c r="CV639" s="38"/>
      <c r="CW639" s="38"/>
      <c r="CX639" s="38"/>
      <c r="CY639" s="38"/>
      <c r="CZ639" s="38"/>
      <c r="DA639" s="38"/>
      <c r="DB639" s="38"/>
      <c r="DC639" s="38"/>
      <c r="DD639" s="38"/>
      <c r="DE639" s="38"/>
      <c r="DF639" s="38"/>
      <c r="DG639" s="38"/>
      <c r="DH639" s="38"/>
      <c r="DI639" s="38"/>
      <c r="DJ639" s="38"/>
      <c r="DK639" s="38"/>
      <c r="DL639" s="38"/>
      <c r="DM639" s="38"/>
      <c r="DN639" s="38"/>
      <c r="DO639" s="38"/>
      <c r="DP639" s="38"/>
      <c r="DQ639" s="38"/>
      <c r="DR639" s="38"/>
      <c r="DS639" s="38"/>
      <c r="DT639" s="38"/>
      <c r="DU639" s="38"/>
      <c r="DV639" s="38"/>
      <c r="DW639" s="38"/>
      <c r="DX639" s="38"/>
      <c r="DY639" s="38"/>
      <c r="DZ639" s="38"/>
      <c r="EA639" s="38"/>
      <c r="EB639" s="38"/>
      <c r="EC639" s="38"/>
      <c r="ED639" s="38"/>
      <c r="EE639" s="38"/>
      <c r="EF639" s="38"/>
      <c r="EG639" s="38"/>
      <c r="EH639" s="38"/>
      <c r="EI639" s="38"/>
      <c r="EJ639" s="38"/>
      <c r="EK639" s="38"/>
      <c r="EL639" s="38"/>
      <c r="EM639" s="38"/>
      <c r="EN639" s="38"/>
      <c r="EO639" s="38"/>
      <c r="EP639" s="38"/>
      <c r="EQ639" s="38"/>
      <c r="ER639" s="38"/>
      <c r="ES639" s="38"/>
      <c r="ET639" s="38"/>
      <c r="EU639" s="38"/>
      <c r="EV639" s="38"/>
      <c r="EW639" s="38"/>
      <c r="EX639" s="38"/>
      <c r="EY639" s="38"/>
      <c r="EZ639" s="38"/>
      <c r="FA639" s="38"/>
      <c r="FB639" s="38"/>
      <c r="FC639" s="38"/>
      <c r="FD639" s="38"/>
      <c r="FE639" s="38"/>
      <c r="FF639" s="38"/>
      <c r="FG639" s="38"/>
      <c r="FH639" s="38"/>
      <c r="FI639" s="38"/>
      <c r="FJ639" s="38"/>
      <c r="FK639" s="38"/>
      <c r="FL639" s="38"/>
      <c r="FM639" s="38"/>
      <c r="FN639" s="38"/>
      <c r="FO639" s="38"/>
      <c r="FP639" s="38"/>
      <c r="FQ639" s="38"/>
      <c r="FR639" s="38"/>
    </row>
    <row r="640" spans="1:174" ht="25.5" customHeight="1" x14ac:dyDescent="0.2">
      <c r="A640" s="38">
        <v>635</v>
      </c>
      <c r="B640" s="39">
        <v>46141.867361111108</v>
      </c>
      <c r="C640" s="39">
        <v>46141.871527777781</v>
      </c>
      <c r="D640" s="38" t="s">
        <v>293</v>
      </c>
      <c r="E640" s="38"/>
      <c r="F640" s="38"/>
      <c r="G640" s="38"/>
      <c r="H640" s="38"/>
      <c r="I640" s="38" t="s">
        <v>210</v>
      </c>
      <c r="J640" s="38"/>
      <c r="K640" s="38"/>
      <c r="L640" s="38" t="s">
        <v>2829</v>
      </c>
      <c r="M640" s="38"/>
      <c r="N640" s="38"/>
      <c r="O640" s="40">
        <v>402540169</v>
      </c>
      <c r="P640" s="38"/>
      <c r="Q640" s="38"/>
      <c r="R640" s="38" t="s">
        <v>2830</v>
      </c>
      <c r="S640" s="38"/>
      <c r="T640" s="38"/>
      <c r="U640" s="38" t="s">
        <v>2831</v>
      </c>
      <c r="V640" s="38"/>
      <c r="W640" s="38"/>
      <c r="X640" s="40" t="s">
        <v>2832</v>
      </c>
      <c r="Y640" s="38"/>
      <c r="Z640" s="38"/>
      <c r="AA640" s="38" t="s">
        <v>480</v>
      </c>
      <c r="AB640" s="38"/>
      <c r="AC640" s="38"/>
      <c r="AD640" s="38" t="s">
        <v>262</v>
      </c>
      <c r="AE640" s="38"/>
      <c r="AF640" s="38"/>
      <c r="AG640" s="38" t="s">
        <v>2833</v>
      </c>
      <c r="AH640" s="38"/>
      <c r="AI640" s="38"/>
      <c r="AJ640" s="38" t="s">
        <v>237</v>
      </c>
      <c r="AK640" s="38"/>
      <c r="AL640" s="38"/>
      <c r="AM640" s="38" t="s">
        <v>298</v>
      </c>
      <c r="AN640" s="38" t="s">
        <v>291</v>
      </c>
      <c r="AO640" s="38"/>
      <c r="AP640" s="38" t="s">
        <v>299</v>
      </c>
      <c r="AQ640" s="38" t="s">
        <v>291</v>
      </c>
      <c r="AR640" s="38"/>
      <c r="AS640" s="38" t="s">
        <v>366</v>
      </c>
      <c r="AT640" s="38" t="s">
        <v>367</v>
      </c>
      <c r="AU640" s="38"/>
      <c r="AV640" s="38" t="s">
        <v>325</v>
      </c>
      <c r="AW640" s="38"/>
      <c r="AX640" s="38"/>
      <c r="AY640" s="38"/>
      <c r="AZ640" s="38"/>
      <c r="BA640" s="38"/>
      <c r="BB640" s="38"/>
      <c r="BC640" s="38"/>
      <c r="BD640" s="38"/>
      <c r="BE640" s="38"/>
      <c r="BF640" s="41"/>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M640" s="38"/>
      <c r="CN640" s="38"/>
      <c r="CO640" s="38"/>
      <c r="CP640" s="38"/>
      <c r="CQ640" s="38"/>
      <c r="CR640" s="38"/>
      <c r="CS640" s="38"/>
      <c r="CT640" s="38"/>
      <c r="CU640" s="38"/>
      <c r="CV640" s="38"/>
      <c r="CW640" s="38"/>
      <c r="CX640" s="38"/>
      <c r="CY640" s="38"/>
      <c r="CZ640" s="38"/>
      <c r="DA640" s="38"/>
      <c r="DB640" s="38"/>
      <c r="DC640" s="38"/>
      <c r="DD640" s="38"/>
      <c r="DE640" s="38"/>
      <c r="DF640" s="38"/>
      <c r="DG640" s="38"/>
      <c r="DH640" s="38"/>
      <c r="DI640" s="38"/>
      <c r="DJ640" s="38"/>
      <c r="DK640" s="38"/>
      <c r="DL640" s="38"/>
      <c r="DM640" s="38"/>
      <c r="DN640" s="38"/>
      <c r="DO640" s="38"/>
      <c r="DP640" s="38"/>
      <c r="DQ640" s="38"/>
      <c r="DR640" s="38"/>
      <c r="DS640" s="38"/>
      <c r="DT640" s="38"/>
      <c r="DU640" s="38"/>
      <c r="DV640" s="38"/>
      <c r="DW640" s="38"/>
      <c r="DX640" s="38"/>
      <c r="DY640" s="38"/>
      <c r="DZ640" s="38"/>
      <c r="EA640" s="38"/>
      <c r="EB640" s="38"/>
      <c r="EC640" s="38"/>
      <c r="ED640" s="38"/>
      <c r="EE640" s="38"/>
      <c r="EF640" s="38"/>
      <c r="EG640" s="38"/>
      <c r="EH640" s="38"/>
      <c r="EI640" s="38"/>
      <c r="EJ640" s="38"/>
      <c r="EK640" s="38"/>
      <c r="EL640" s="38"/>
      <c r="EM640" s="38"/>
      <c r="EN640" s="38"/>
      <c r="EO640" s="38"/>
      <c r="EP640" s="38"/>
      <c r="EQ640" s="38"/>
      <c r="ER640" s="38"/>
      <c r="ES640" s="38"/>
      <c r="ET640" s="38"/>
      <c r="EU640" s="38"/>
      <c r="EV640" s="38"/>
      <c r="EW640" s="38"/>
      <c r="EX640" s="38"/>
      <c r="EY640" s="38"/>
      <c r="EZ640" s="38"/>
      <c r="FA640" s="38"/>
      <c r="FB640" s="38"/>
      <c r="FC640" s="38"/>
      <c r="FD640" s="38"/>
      <c r="FE640" s="38"/>
      <c r="FF640" s="38"/>
      <c r="FG640" s="38"/>
      <c r="FH640" s="38"/>
      <c r="FI640" s="38"/>
      <c r="FJ640" s="38"/>
      <c r="FK640" s="38"/>
      <c r="FL640" s="38"/>
      <c r="FM640" s="38"/>
      <c r="FN640" s="38"/>
      <c r="FO640" s="38"/>
      <c r="FP640" s="38"/>
      <c r="FQ640" s="38"/>
      <c r="FR640" s="38"/>
    </row>
    <row r="641" spans="1:174" ht="25.5" customHeight="1" x14ac:dyDescent="0.2">
      <c r="A641" s="38">
        <v>636</v>
      </c>
      <c r="B641" s="39">
        <v>46141.90347222222</v>
      </c>
      <c r="C641" s="39">
        <v>46141.90347222222</v>
      </c>
      <c r="D641" s="38" t="s">
        <v>293</v>
      </c>
      <c r="E641" s="38"/>
      <c r="F641" s="38"/>
      <c r="G641" s="38"/>
      <c r="H641" s="38"/>
      <c r="I641" s="38" t="s">
        <v>210</v>
      </c>
      <c r="J641" s="38"/>
      <c r="K641" s="38"/>
      <c r="L641" s="38" t="s">
        <v>2834</v>
      </c>
      <c r="M641" s="38"/>
      <c r="N641" s="38"/>
      <c r="O641" s="40">
        <v>119870225</v>
      </c>
      <c r="P641" s="38"/>
      <c r="Q641" s="38"/>
      <c r="R641" s="38" t="s">
        <v>2835</v>
      </c>
      <c r="S641" s="38"/>
      <c r="T641" s="38"/>
      <c r="U641" s="38" t="s">
        <v>2836</v>
      </c>
      <c r="V641" s="38"/>
      <c r="W641" s="38"/>
      <c r="X641" s="40" t="s">
        <v>2837</v>
      </c>
      <c r="Y641" s="38"/>
      <c r="Z641" s="38"/>
      <c r="AA641" s="38" t="s">
        <v>214</v>
      </c>
      <c r="AB641" s="38"/>
      <c r="AC641" s="38"/>
      <c r="AD641" s="38" t="s">
        <v>409</v>
      </c>
      <c r="AE641" s="38"/>
      <c r="AF641" s="38"/>
      <c r="AG641" s="38" t="s">
        <v>237</v>
      </c>
      <c r="AH641" s="38"/>
      <c r="AI641" s="38"/>
      <c r="AJ641" s="38" t="s">
        <v>237</v>
      </c>
      <c r="AK641" s="38"/>
      <c r="AL641" s="38"/>
      <c r="AM641" s="38" t="s">
        <v>298</v>
      </c>
      <c r="AN641" s="38" t="s">
        <v>291</v>
      </c>
      <c r="AO641" s="38"/>
      <c r="AP641" s="38" t="s">
        <v>299</v>
      </c>
      <c r="AQ641" s="38" t="s">
        <v>291</v>
      </c>
      <c r="AR641" s="38"/>
      <c r="AS641" s="38" t="s">
        <v>366</v>
      </c>
      <c r="AT641" s="38" t="s">
        <v>367</v>
      </c>
      <c r="AU641" s="38"/>
      <c r="AV641" s="38" t="s">
        <v>325</v>
      </c>
      <c r="AW641" s="38"/>
      <c r="AX641" s="38"/>
      <c r="AY641" s="38"/>
      <c r="AZ641" s="38"/>
      <c r="BA641" s="38"/>
      <c r="BB641" s="38"/>
      <c r="BC641" s="38"/>
      <c r="BD641" s="38"/>
      <c r="BE641" s="38"/>
      <c r="BF641" s="41"/>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M641" s="38"/>
      <c r="CN641" s="38"/>
      <c r="CO641" s="38"/>
      <c r="CP641" s="38"/>
      <c r="CQ641" s="38"/>
      <c r="CR641" s="38"/>
      <c r="CS641" s="38"/>
      <c r="CT641" s="38"/>
      <c r="CU641" s="38"/>
      <c r="CV641" s="38"/>
      <c r="CW641" s="38"/>
      <c r="CX641" s="38"/>
      <c r="CY641" s="38"/>
      <c r="CZ641" s="38"/>
      <c r="DA641" s="38"/>
      <c r="DB641" s="38"/>
      <c r="DC641" s="38"/>
      <c r="DD641" s="38"/>
      <c r="DE641" s="38"/>
      <c r="DF641" s="38"/>
      <c r="DG641" s="38"/>
      <c r="DH641" s="38"/>
      <c r="DI641" s="38"/>
      <c r="DJ641" s="38"/>
      <c r="DK641" s="38"/>
      <c r="DL641" s="38"/>
      <c r="DM641" s="38"/>
      <c r="DN641" s="38"/>
      <c r="DO641" s="38"/>
      <c r="DP641" s="38"/>
      <c r="DQ641" s="38"/>
      <c r="DR641" s="38"/>
      <c r="DS641" s="38"/>
      <c r="DT641" s="38"/>
      <c r="DU641" s="38"/>
      <c r="DV641" s="38"/>
      <c r="DW641" s="38"/>
      <c r="DX641" s="38"/>
      <c r="DY641" s="38"/>
      <c r="DZ641" s="38"/>
      <c r="EA641" s="38"/>
      <c r="EB641" s="38"/>
      <c r="EC641" s="38"/>
      <c r="ED641" s="38"/>
      <c r="EE641" s="38"/>
      <c r="EF641" s="38"/>
      <c r="EG641" s="38"/>
      <c r="EH641" s="38"/>
      <c r="EI641" s="38"/>
      <c r="EJ641" s="38"/>
      <c r="EK641" s="38"/>
      <c r="EL641" s="38"/>
      <c r="EM641" s="38"/>
      <c r="EN641" s="38"/>
      <c r="EO641" s="38"/>
      <c r="EP641" s="38"/>
      <c r="EQ641" s="38"/>
      <c r="ER641" s="38"/>
      <c r="ES641" s="38"/>
      <c r="ET641" s="38"/>
      <c r="EU641" s="38"/>
      <c r="EV641" s="38"/>
      <c r="EW641" s="38"/>
      <c r="EX641" s="38"/>
      <c r="EY641" s="38"/>
      <c r="EZ641" s="38"/>
      <c r="FA641" s="38"/>
      <c r="FB641" s="38"/>
      <c r="FC641" s="38"/>
      <c r="FD641" s="38"/>
      <c r="FE641" s="38"/>
      <c r="FF641" s="38"/>
      <c r="FG641" s="38"/>
      <c r="FH641" s="38"/>
      <c r="FI641" s="38"/>
      <c r="FJ641" s="38"/>
      <c r="FK641" s="38"/>
      <c r="FL641" s="38"/>
      <c r="FM641" s="38"/>
      <c r="FN641" s="38"/>
      <c r="FO641" s="38"/>
      <c r="FP641" s="38"/>
      <c r="FQ641" s="38"/>
      <c r="FR641" s="38"/>
    </row>
    <row r="642" spans="1:174" ht="25.5" customHeight="1" x14ac:dyDescent="0.2">
      <c r="A642" s="38">
        <v>637</v>
      </c>
      <c r="B642" s="39">
        <v>46141.904166666667</v>
      </c>
      <c r="C642" s="39">
        <v>46141.907638888893</v>
      </c>
      <c r="D642" s="38" t="s">
        <v>293</v>
      </c>
      <c r="E642" s="38"/>
      <c r="F642" s="38"/>
      <c r="G642" s="38"/>
      <c r="H642" s="38"/>
      <c r="I642" s="38" t="s">
        <v>210</v>
      </c>
      <c r="J642" s="38"/>
      <c r="K642" s="38"/>
      <c r="L642" s="38" t="s">
        <v>2838</v>
      </c>
      <c r="M642" s="38"/>
      <c r="N642" s="38"/>
      <c r="O642" s="40">
        <v>113070682</v>
      </c>
      <c r="P642" s="38"/>
      <c r="Q642" s="38"/>
      <c r="R642" s="38" t="s">
        <v>2839</v>
      </c>
      <c r="S642" s="38"/>
      <c r="T642" s="38"/>
      <c r="U642" s="38" t="s">
        <v>2840</v>
      </c>
      <c r="V642" s="38"/>
      <c r="W642" s="38"/>
      <c r="X642" s="40" t="s">
        <v>2841</v>
      </c>
      <c r="Y642" s="38"/>
      <c r="Z642" s="38"/>
      <c r="AA642" s="38" t="s">
        <v>1586</v>
      </c>
      <c r="AB642" s="38"/>
      <c r="AC642" s="38"/>
      <c r="AD642" s="38" t="s">
        <v>262</v>
      </c>
      <c r="AE642" s="38"/>
      <c r="AF642" s="38"/>
      <c r="AG642" s="38" t="s">
        <v>237</v>
      </c>
      <c r="AH642" s="38"/>
      <c r="AI642" s="38"/>
      <c r="AJ642" s="38" t="s">
        <v>237</v>
      </c>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41"/>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M642" s="38"/>
      <c r="CN642" s="38"/>
      <c r="CO642" s="38"/>
      <c r="CP642" s="38"/>
      <c r="CQ642" s="38"/>
      <c r="CR642" s="38"/>
      <c r="CS642" s="38"/>
      <c r="CT642" s="38"/>
      <c r="CU642" s="38"/>
      <c r="CV642" s="38"/>
      <c r="CW642" s="38"/>
      <c r="CX642" s="38"/>
      <c r="CY642" s="38"/>
      <c r="CZ642" s="38"/>
      <c r="DA642" s="38"/>
      <c r="DB642" s="38"/>
      <c r="DC642" s="38"/>
      <c r="DD642" s="38"/>
      <c r="DE642" s="38"/>
      <c r="DF642" s="38"/>
      <c r="DG642" s="38" t="s">
        <v>516</v>
      </c>
      <c r="DH642" s="38" t="s">
        <v>291</v>
      </c>
      <c r="DI642" s="38"/>
      <c r="DJ642" s="38" t="s">
        <v>484</v>
      </c>
      <c r="DK642" s="38"/>
      <c r="DL642" s="38"/>
      <c r="DM642" s="38" t="s">
        <v>307</v>
      </c>
      <c r="DN642" s="38"/>
      <c r="DO642" s="38"/>
      <c r="DP642" s="38" t="s">
        <v>519</v>
      </c>
      <c r="DQ642" s="38" t="s">
        <v>291</v>
      </c>
      <c r="DR642" s="38" t="s">
        <v>2842</v>
      </c>
      <c r="DS642" s="38"/>
      <c r="DT642" s="38"/>
      <c r="DU642" s="38"/>
      <c r="DV642" s="38"/>
      <c r="DW642" s="38"/>
      <c r="DX642" s="38"/>
      <c r="DY642" s="38"/>
      <c r="DZ642" s="38"/>
      <c r="EA642" s="38"/>
      <c r="EB642" s="38" t="s">
        <v>308</v>
      </c>
      <c r="EC642" s="38" t="s">
        <v>291</v>
      </c>
      <c r="ED642" s="38" t="s">
        <v>426</v>
      </c>
      <c r="EE642" s="38"/>
      <c r="EF642" s="38"/>
      <c r="EG642" s="38"/>
      <c r="EH642" s="38"/>
      <c r="EI642" s="38"/>
      <c r="EJ642" s="38"/>
      <c r="EK642" s="38"/>
      <c r="EL642" s="38"/>
      <c r="EM642" s="38"/>
      <c r="EN642" s="38"/>
      <c r="EO642" s="38"/>
      <c r="EP642" s="38"/>
      <c r="EQ642" s="38"/>
      <c r="ER642" s="38"/>
      <c r="ES642" s="38"/>
      <c r="ET642" s="38"/>
      <c r="EU642" s="38"/>
      <c r="EV642" s="38"/>
      <c r="EW642" s="38"/>
      <c r="EX642" s="38"/>
      <c r="EY642" s="38"/>
      <c r="EZ642" s="38"/>
      <c r="FA642" s="38"/>
      <c r="FB642" s="38"/>
      <c r="FC642" s="38"/>
      <c r="FD642" s="38"/>
      <c r="FE642" s="38"/>
      <c r="FF642" s="38"/>
      <c r="FG642" s="38"/>
      <c r="FH642" s="38"/>
      <c r="FI642" s="38"/>
      <c r="FJ642" s="38"/>
      <c r="FK642" s="38"/>
      <c r="FL642" s="38"/>
      <c r="FM642" s="38"/>
      <c r="FN642" s="38"/>
      <c r="FO642" s="38"/>
      <c r="FP642" s="38"/>
      <c r="FQ642" s="38"/>
      <c r="FR642" s="38"/>
    </row>
    <row r="643" spans="1:174" ht="25.5" customHeight="1" x14ac:dyDescent="0.2">
      <c r="A643" s="38">
        <v>638</v>
      </c>
      <c r="B643" s="39">
        <v>46141.924305555563</v>
      </c>
      <c r="C643" s="39">
        <v>46141.925694444442</v>
      </c>
      <c r="D643" s="38" t="s">
        <v>293</v>
      </c>
      <c r="E643" s="38"/>
      <c r="F643" s="38"/>
      <c r="G643" s="38"/>
      <c r="H643" s="38"/>
      <c r="I643" s="38" t="s">
        <v>210</v>
      </c>
      <c r="J643" s="38"/>
      <c r="K643" s="38"/>
      <c r="L643" s="38" t="s">
        <v>2843</v>
      </c>
      <c r="M643" s="38"/>
      <c r="N643" s="38"/>
      <c r="O643" s="40">
        <v>703330509</v>
      </c>
      <c r="P643" s="38"/>
      <c r="Q643" s="38"/>
      <c r="R643" s="38" t="s">
        <v>2844</v>
      </c>
      <c r="S643" s="38"/>
      <c r="T643" s="38"/>
      <c r="U643" s="38" t="s">
        <v>2845</v>
      </c>
      <c r="V643" s="38"/>
      <c r="W643" s="38"/>
      <c r="X643" s="40">
        <v>60209126</v>
      </c>
      <c r="Y643" s="38"/>
      <c r="Z643" s="38"/>
      <c r="AA643" s="38" t="s">
        <v>1224</v>
      </c>
      <c r="AB643" s="38"/>
      <c r="AC643" s="38"/>
      <c r="AD643" s="38" t="s">
        <v>262</v>
      </c>
      <c r="AE643" s="38"/>
      <c r="AF643" s="38"/>
      <c r="AG643" s="38" t="s">
        <v>237</v>
      </c>
      <c r="AH643" s="38"/>
      <c r="AI643" s="38"/>
      <c r="AJ643" s="38" t="s">
        <v>237</v>
      </c>
      <c r="AK643" s="38"/>
      <c r="AL643" s="38"/>
      <c r="AM643" s="38"/>
      <c r="AN643" s="38"/>
      <c r="AO643" s="38"/>
      <c r="AP643" s="38"/>
      <c r="AQ643" s="38"/>
      <c r="AR643" s="38"/>
      <c r="AS643" s="38"/>
      <c r="AT643" s="38"/>
      <c r="AU643" s="38"/>
      <c r="AV643" s="38" t="s">
        <v>325</v>
      </c>
      <c r="AW643" s="38"/>
      <c r="AX643" s="38"/>
      <c r="AY643" s="38"/>
      <c r="AZ643" s="38"/>
      <c r="BA643" s="38"/>
      <c r="BB643" s="38"/>
      <c r="BC643" s="38"/>
      <c r="BD643" s="38"/>
      <c r="BE643" s="38"/>
      <c r="BF643" s="41"/>
      <c r="BG643" s="38"/>
      <c r="BH643" s="38" t="s">
        <v>317</v>
      </c>
      <c r="BI643" s="38"/>
      <c r="BJ643" s="38"/>
      <c r="BK643" s="38"/>
      <c r="BL643" s="38"/>
      <c r="BM643" s="38"/>
      <c r="BN643" s="38"/>
      <c r="BO643" s="38"/>
      <c r="BP643" s="38"/>
      <c r="BQ643" s="38"/>
      <c r="BR643" s="38"/>
      <c r="BS643" s="38"/>
      <c r="BT643" s="38" t="s">
        <v>398</v>
      </c>
      <c r="BU643" s="38"/>
      <c r="BV643" s="38"/>
      <c r="BW643" s="38"/>
      <c r="BX643" s="38"/>
      <c r="BY643" s="38"/>
      <c r="BZ643" s="38"/>
      <c r="CA643" s="38"/>
      <c r="CB643" s="38"/>
      <c r="CC643" s="38"/>
      <c r="CD643" s="38"/>
      <c r="CE643" s="38"/>
      <c r="CF643" s="38"/>
      <c r="CG643" s="38"/>
      <c r="CH643" s="38"/>
      <c r="CI643" s="38"/>
      <c r="CJ643" s="38"/>
      <c r="CK643" s="38"/>
      <c r="CL643" s="38"/>
      <c r="CM643" s="38"/>
      <c r="CN643" s="38"/>
      <c r="CO643" s="38"/>
      <c r="CP643" s="38"/>
      <c r="CQ643" s="38"/>
      <c r="CR643" s="38"/>
      <c r="CS643" s="38"/>
      <c r="CT643" s="38"/>
      <c r="CU643" s="38"/>
      <c r="CV643" s="38"/>
      <c r="CW643" s="38"/>
      <c r="CX643" s="38"/>
      <c r="CY643" s="38"/>
      <c r="CZ643" s="38"/>
      <c r="DA643" s="38"/>
      <c r="DB643" s="38"/>
      <c r="DC643" s="38"/>
      <c r="DD643" s="38"/>
      <c r="DE643" s="38"/>
      <c r="DF643" s="38"/>
      <c r="DG643" s="38"/>
      <c r="DH643" s="38"/>
      <c r="DI643" s="38"/>
      <c r="DJ643" s="38"/>
      <c r="DK643" s="38"/>
      <c r="DL643" s="38"/>
      <c r="DM643" s="38"/>
      <c r="DN643" s="38"/>
      <c r="DO643" s="38"/>
      <c r="DP643" s="38"/>
      <c r="DQ643" s="38"/>
      <c r="DR643" s="38"/>
      <c r="DS643" s="38"/>
      <c r="DT643" s="38"/>
      <c r="DU643" s="38"/>
      <c r="DV643" s="38"/>
      <c r="DW643" s="38"/>
      <c r="DX643" s="38"/>
      <c r="DY643" s="38"/>
      <c r="DZ643" s="38"/>
      <c r="EA643" s="38"/>
      <c r="EB643" s="38"/>
      <c r="EC643" s="38"/>
      <c r="ED643" s="38"/>
      <c r="EE643" s="38"/>
      <c r="EF643" s="38"/>
      <c r="EG643" s="38"/>
      <c r="EH643" s="38"/>
      <c r="EI643" s="38"/>
      <c r="EJ643" s="38"/>
      <c r="EK643" s="38"/>
      <c r="EL643" s="38"/>
      <c r="EM643" s="38"/>
      <c r="EN643" s="38"/>
      <c r="EO643" s="38"/>
      <c r="EP643" s="38"/>
      <c r="EQ643" s="38"/>
      <c r="ER643" s="38"/>
      <c r="ES643" s="38"/>
      <c r="ET643" s="38"/>
      <c r="EU643" s="38"/>
      <c r="EV643" s="38"/>
      <c r="EW643" s="38"/>
      <c r="EX643" s="38"/>
      <c r="EY643" s="38"/>
      <c r="EZ643" s="38"/>
      <c r="FA643" s="38"/>
      <c r="FB643" s="38"/>
      <c r="FC643" s="38"/>
      <c r="FD643" s="38"/>
      <c r="FE643" s="38"/>
      <c r="FF643" s="38"/>
      <c r="FG643" s="38"/>
      <c r="FH643" s="38"/>
      <c r="FI643" s="38"/>
      <c r="FJ643" s="38"/>
      <c r="FK643" s="38"/>
      <c r="FL643" s="38"/>
      <c r="FM643" s="38"/>
      <c r="FN643" s="38"/>
      <c r="FO643" s="38"/>
      <c r="FP643" s="38"/>
      <c r="FQ643" s="38"/>
      <c r="FR643" s="38"/>
    </row>
    <row r="644" spans="1:174" ht="25.5" customHeight="1" x14ac:dyDescent="0.2">
      <c r="A644" s="38">
        <v>639</v>
      </c>
      <c r="B644" s="39">
        <v>46141.968055555553</v>
      </c>
      <c r="C644" s="39">
        <v>46141.973611111112</v>
      </c>
      <c r="D644" s="38" t="s">
        <v>293</v>
      </c>
      <c r="E644" s="38"/>
      <c r="F644" s="38"/>
      <c r="G644" s="38"/>
      <c r="H644" s="38"/>
      <c r="I644" s="38" t="s">
        <v>210</v>
      </c>
      <c r="J644" s="38"/>
      <c r="K644" s="38"/>
      <c r="L644" s="38" t="s">
        <v>2846</v>
      </c>
      <c r="M644" s="38"/>
      <c r="N644" s="38"/>
      <c r="O644" s="40">
        <v>402180542</v>
      </c>
      <c r="P644" s="38"/>
      <c r="Q644" s="38"/>
      <c r="R644" s="38" t="s">
        <v>2847</v>
      </c>
      <c r="S644" s="38"/>
      <c r="T644" s="38"/>
      <c r="U644" s="38" t="s">
        <v>2848</v>
      </c>
      <c r="V644" s="38"/>
      <c r="W644" s="38"/>
      <c r="X644" s="40">
        <v>86623272</v>
      </c>
      <c r="Y644" s="38"/>
      <c r="Z644" s="38"/>
      <c r="AA644" s="38" t="s">
        <v>898</v>
      </c>
      <c r="AB644" s="38"/>
      <c r="AC644" s="38"/>
      <c r="AD644" s="38" t="s">
        <v>262</v>
      </c>
      <c r="AE644" s="38"/>
      <c r="AF644" s="38"/>
      <c r="AG644" s="38" t="s">
        <v>239</v>
      </c>
      <c r="AH644" s="38"/>
      <c r="AI644" s="38"/>
      <c r="AJ644" s="38" t="s">
        <v>239</v>
      </c>
      <c r="AK644" s="38"/>
      <c r="AL644" s="38"/>
      <c r="AM644" s="38"/>
      <c r="AN644" s="38"/>
      <c r="AO644" s="38"/>
      <c r="AP644" s="38"/>
      <c r="AQ644" s="38"/>
      <c r="AR644" s="38"/>
      <c r="AS644" s="38" t="s">
        <v>366</v>
      </c>
      <c r="AT644" s="38" t="s">
        <v>367</v>
      </c>
      <c r="AU644" s="38"/>
      <c r="AV644" s="38" t="s">
        <v>325</v>
      </c>
      <c r="AW644" s="38"/>
      <c r="AX644" s="38"/>
      <c r="AY644" s="38"/>
      <c r="AZ644" s="38"/>
      <c r="BA644" s="38"/>
      <c r="BB644" s="38"/>
      <c r="BC644" s="38"/>
      <c r="BD644" s="38"/>
      <c r="BE644" s="38"/>
      <c r="BF644" s="41"/>
      <c r="BG644" s="38"/>
      <c r="BH644" s="38" t="s">
        <v>317</v>
      </c>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M644" s="38"/>
      <c r="CN644" s="38"/>
      <c r="CO644" s="38"/>
      <c r="CP644" s="38"/>
      <c r="CQ644" s="38"/>
      <c r="CR644" s="38"/>
      <c r="CS644" s="38"/>
      <c r="CT644" s="38"/>
      <c r="CU644" s="38"/>
      <c r="CV644" s="38"/>
      <c r="CW644" s="38"/>
      <c r="CX644" s="38"/>
      <c r="CY644" s="38"/>
      <c r="CZ644" s="38"/>
      <c r="DA644" s="38"/>
      <c r="DB644" s="38"/>
      <c r="DC644" s="38"/>
      <c r="DD644" s="38"/>
      <c r="DE644" s="38"/>
      <c r="DF644" s="38"/>
      <c r="DG644" s="38"/>
      <c r="DH644" s="38"/>
      <c r="DI644" s="38"/>
      <c r="DJ644" s="38"/>
      <c r="DK644" s="38"/>
      <c r="DL644" s="38"/>
      <c r="DM644" s="38"/>
      <c r="DN644" s="38"/>
      <c r="DO644" s="38"/>
      <c r="DP644" s="38"/>
      <c r="DQ644" s="38"/>
      <c r="DR644" s="38"/>
      <c r="DS644" s="38"/>
      <c r="DT644" s="38"/>
      <c r="DU644" s="38"/>
      <c r="DV644" s="38"/>
      <c r="DW644" s="38"/>
      <c r="DX644" s="38"/>
      <c r="DY644" s="38"/>
      <c r="DZ644" s="38"/>
      <c r="EA644" s="38"/>
      <c r="EB644" s="38"/>
      <c r="EC644" s="38"/>
      <c r="ED644" s="38"/>
      <c r="EE644" s="38"/>
      <c r="EF644" s="38"/>
      <c r="EG644" s="38"/>
      <c r="EH644" s="38"/>
      <c r="EI644" s="38"/>
      <c r="EJ644" s="38"/>
      <c r="EK644" s="38"/>
      <c r="EL644" s="38"/>
      <c r="EM644" s="38"/>
      <c r="EN644" s="38"/>
      <c r="EO644" s="38"/>
      <c r="EP644" s="38"/>
      <c r="EQ644" s="38"/>
      <c r="ER644" s="38"/>
      <c r="ES644" s="38"/>
      <c r="ET644" s="38"/>
      <c r="EU644" s="38"/>
      <c r="EV644" s="38"/>
      <c r="EW644" s="38"/>
      <c r="EX644" s="38"/>
      <c r="EY644" s="38"/>
      <c r="EZ644" s="38"/>
      <c r="FA644" s="38"/>
      <c r="FB644" s="38"/>
      <c r="FC644" s="38"/>
      <c r="FD644" s="38"/>
      <c r="FE644" s="38"/>
      <c r="FF644" s="38"/>
      <c r="FG644" s="38"/>
      <c r="FH644" s="38"/>
      <c r="FI644" s="38"/>
      <c r="FJ644" s="38"/>
      <c r="FK644" s="38"/>
      <c r="FL644" s="38"/>
      <c r="FM644" s="38"/>
      <c r="FN644" s="38"/>
      <c r="FO644" s="38"/>
      <c r="FP644" s="38"/>
      <c r="FQ644" s="38"/>
      <c r="FR644" s="38"/>
    </row>
    <row r="645" spans="1:174" ht="25.5" customHeight="1" x14ac:dyDescent="0.2">
      <c r="A645" s="38">
        <v>640</v>
      </c>
      <c r="B645" s="39">
        <v>46142.081250000003</v>
      </c>
      <c r="C645" s="39">
        <v>46142.085416666669</v>
      </c>
      <c r="D645" s="38" t="s">
        <v>293</v>
      </c>
      <c r="E645" s="38"/>
      <c r="F645" s="38"/>
      <c r="G645" s="38"/>
      <c r="H645" s="38"/>
      <c r="I645" s="38" t="s">
        <v>210</v>
      </c>
      <c r="J645" s="38"/>
      <c r="K645" s="38"/>
      <c r="L645" s="38" t="s">
        <v>2849</v>
      </c>
      <c r="M645" s="38"/>
      <c r="N645" s="38"/>
      <c r="O645" s="40">
        <v>114510034</v>
      </c>
      <c r="P645" s="38"/>
      <c r="Q645" s="38"/>
      <c r="R645" s="38" t="s">
        <v>2850</v>
      </c>
      <c r="S645" s="38"/>
      <c r="T645" s="38"/>
      <c r="U645" s="38" t="s">
        <v>2851</v>
      </c>
      <c r="V645" s="38"/>
      <c r="W645" s="38"/>
      <c r="X645" s="40">
        <v>86353050</v>
      </c>
      <c r="Y645" s="38"/>
      <c r="Z645" s="38"/>
      <c r="AA645" s="38" t="s">
        <v>898</v>
      </c>
      <c r="AB645" s="38"/>
      <c r="AC645" s="38"/>
      <c r="AD645" s="38" t="s">
        <v>262</v>
      </c>
      <c r="AE645" s="38"/>
      <c r="AF645" s="38"/>
      <c r="AG645" s="38" t="s">
        <v>237</v>
      </c>
      <c r="AH645" s="38"/>
      <c r="AI645" s="38"/>
      <c r="AJ645" s="38" t="s">
        <v>237</v>
      </c>
      <c r="AK645" s="38"/>
      <c r="AL645" s="38"/>
      <c r="AM645" s="38"/>
      <c r="AN645" s="38"/>
      <c r="AO645" s="38"/>
      <c r="AP645" s="38"/>
      <c r="AQ645" s="38"/>
      <c r="AR645" s="38"/>
      <c r="AS645" s="38"/>
      <c r="AT645" s="38"/>
      <c r="AU645" s="38"/>
      <c r="AV645" s="38"/>
      <c r="AW645" s="38"/>
      <c r="AX645" s="38"/>
      <c r="AY645" s="38"/>
      <c r="AZ645" s="38"/>
      <c r="BA645" s="38"/>
      <c r="BB645" s="38"/>
      <c r="BC645" s="38"/>
      <c r="BD645" s="38"/>
      <c r="BE645" s="38" t="s">
        <v>397</v>
      </c>
      <c r="BF645" s="41" t="s">
        <v>291</v>
      </c>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t="s">
        <v>381</v>
      </c>
      <c r="CJ645" s="38" t="s">
        <v>379</v>
      </c>
      <c r="CK645" s="38" t="s">
        <v>534</v>
      </c>
      <c r="CL645" s="38"/>
      <c r="CM645" s="38"/>
      <c r="CN645" s="38"/>
      <c r="CO645" s="38"/>
      <c r="CP645" s="38"/>
      <c r="CQ645" s="38"/>
      <c r="CR645" s="38"/>
      <c r="CS645" s="38"/>
      <c r="CT645" s="38"/>
      <c r="CU645" s="38"/>
      <c r="CV645" s="38"/>
      <c r="CW645" s="38"/>
      <c r="CX645" s="38"/>
      <c r="CY645" s="38"/>
      <c r="CZ645" s="38"/>
      <c r="DA645" s="38"/>
      <c r="DB645" s="38"/>
      <c r="DC645" s="38"/>
      <c r="DD645" s="38"/>
      <c r="DE645" s="38"/>
      <c r="DF645" s="38"/>
      <c r="DG645" s="38"/>
      <c r="DH645" s="38"/>
      <c r="DI645" s="38"/>
      <c r="DJ645" s="38"/>
      <c r="DK645" s="38"/>
      <c r="DL645" s="38"/>
      <c r="DM645" s="38"/>
      <c r="DN645" s="38"/>
      <c r="DO645" s="38"/>
      <c r="DP645" s="38"/>
      <c r="DQ645" s="38"/>
      <c r="DR645" s="38"/>
      <c r="DS645" s="38"/>
      <c r="DT645" s="38"/>
      <c r="DU645" s="38"/>
      <c r="DV645" s="38"/>
      <c r="DW645" s="38"/>
      <c r="DX645" s="38"/>
      <c r="DY645" s="38"/>
      <c r="DZ645" s="38"/>
      <c r="EA645" s="38"/>
      <c r="EB645" s="38" t="s">
        <v>308</v>
      </c>
      <c r="EC645" s="38" t="s">
        <v>291</v>
      </c>
      <c r="ED645" s="38" t="s">
        <v>426</v>
      </c>
      <c r="EE645" s="38"/>
      <c r="EF645" s="38"/>
      <c r="EG645" s="38"/>
      <c r="EH645" s="38"/>
      <c r="EI645" s="38"/>
      <c r="EJ645" s="38"/>
      <c r="EK645" s="38"/>
      <c r="EL645" s="38"/>
      <c r="EM645" s="38"/>
      <c r="EN645" s="38"/>
      <c r="EO645" s="38"/>
      <c r="EP645" s="38"/>
      <c r="EQ645" s="38"/>
      <c r="ER645" s="38"/>
      <c r="ES645" s="38"/>
      <c r="ET645" s="38"/>
      <c r="EU645" s="38"/>
      <c r="EV645" s="38"/>
      <c r="EW645" s="38"/>
      <c r="EX645" s="38"/>
      <c r="EY645" s="38"/>
      <c r="EZ645" s="38"/>
      <c r="FA645" s="38"/>
      <c r="FB645" s="38"/>
      <c r="FC645" s="38"/>
      <c r="FD645" s="38"/>
      <c r="FE645" s="38"/>
      <c r="FF645" s="38"/>
      <c r="FG645" s="38"/>
      <c r="FH645" s="38"/>
      <c r="FI645" s="38"/>
      <c r="FJ645" s="38"/>
      <c r="FK645" s="38"/>
      <c r="FL645" s="38"/>
      <c r="FM645" s="38"/>
      <c r="FN645" s="38"/>
      <c r="FO645" s="38"/>
      <c r="FP645" s="38"/>
      <c r="FQ645" s="38"/>
      <c r="FR645" s="38"/>
    </row>
    <row r="646" spans="1:174" ht="25.5" customHeight="1" x14ac:dyDescent="0.2">
      <c r="A646" s="38">
        <v>641</v>
      </c>
      <c r="B646" s="39">
        <v>46142.324999999997</v>
      </c>
      <c r="C646" s="39">
        <v>46142.335416666669</v>
      </c>
      <c r="D646" s="38" t="s">
        <v>293</v>
      </c>
      <c r="E646" s="38"/>
      <c r="F646" s="38"/>
      <c r="G646" s="38"/>
      <c r="H646" s="38"/>
      <c r="I646" s="38" t="s">
        <v>210</v>
      </c>
      <c r="J646" s="38"/>
      <c r="K646" s="38"/>
      <c r="L646" s="38" t="s">
        <v>2852</v>
      </c>
      <c r="M646" s="38"/>
      <c r="N646" s="38"/>
      <c r="O646" s="40">
        <v>118710087</v>
      </c>
      <c r="P646" s="38"/>
      <c r="Q646" s="38"/>
      <c r="R646" s="38" t="s">
        <v>2853</v>
      </c>
      <c r="S646" s="38"/>
      <c r="T646" s="38"/>
      <c r="U646" s="38" t="s">
        <v>2854</v>
      </c>
      <c r="V646" s="38"/>
      <c r="W646" s="38"/>
      <c r="X646" s="40">
        <v>61513680</v>
      </c>
      <c r="Y646" s="38"/>
      <c r="Z646" s="38"/>
      <c r="AA646" s="38" t="s">
        <v>396</v>
      </c>
      <c r="AB646" s="38"/>
      <c r="AC646" s="38"/>
      <c r="AD646" s="38" t="s">
        <v>262</v>
      </c>
      <c r="AE646" s="38"/>
      <c r="AF646" s="38"/>
      <c r="AG646" s="38" t="s">
        <v>237</v>
      </c>
      <c r="AH646" s="38"/>
      <c r="AI646" s="38"/>
      <c r="AJ646" s="38" t="s">
        <v>237</v>
      </c>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41"/>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t="s">
        <v>378</v>
      </c>
      <c r="CG646" s="38" t="s">
        <v>379</v>
      </c>
      <c r="CH646" s="38" t="s">
        <v>380</v>
      </c>
      <c r="CI646" s="38" t="s">
        <v>381</v>
      </c>
      <c r="CJ646" s="38" t="s">
        <v>379</v>
      </c>
      <c r="CK646" s="38" t="s">
        <v>534</v>
      </c>
      <c r="CL646" s="38"/>
      <c r="CM646" s="38"/>
      <c r="CN646" s="38"/>
      <c r="CO646" s="38"/>
      <c r="CP646" s="38"/>
      <c r="CQ646" s="38"/>
      <c r="CR646" s="38"/>
      <c r="CS646" s="38"/>
      <c r="CT646" s="38"/>
      <c r="CU646" s="38"/>
      <c r="CV646" s="38"/>
      <c r="CW646" s="38"/>
      <c r="CX646" s="38"/>
      <c r="CY646" s="38"/>
      <c r="CZ646" s="38"/>
      <c r="DA646" s="38" t="s">
        <v>384</v>
      </c>
      <c r="DB646" s="38" t="s">
        <v>379</v>
      </c>
      <c r="DC646" s="38" t="s">
        <v>385</v>
      </c>
      <c r="DD646" s="38"/>
      <c r="DE646" s="38"/>
      <c r="DF646" s="38"/>
      <c r="DG646" s="38"/>
      <c r="DH646" s="38"/>
      <c r="DI646" s="38"/>
      <c r="DJ646" s="38"/>
      <c r="DK646" s="38"/>
      <c r="DL646" s="38"/>
      <c r="DM646" s="38"/>
      <c r="DN646" s="38"/>
      <c r="DO646" s="38"/>
      <c r="DP646" s="38"/>
      <c r="DQ646" s="38"/>
      <c r="DR646" s="38"/>
      <c r="DS646" s="38"/>
      <c r="DT646" s="38"/>
      <c r="DU646" s="38"/>
      <c r="DV646" s="38"/>
      <c r="DW646" s="38"/>
      <c r="DX646" s="38"/>
      <c r="DY646" s="38"/>
      <c r="DZ646" s="38"/>
      <c r="EA646" s="38"/>
      <c r="EB646" s="38"/>
      <c r="EC646" s="38"/>
      <c r="ED646" s="38"/>
      <c r="EE646" s="38"/>
      <c r="EF646" s="38"/>
      <c r="EG646" s="38"/>
      <c r="EH646" s="38"/>
      <c r="EI646" s="38"/>
      <c r="EJ646" s="38"/>
      <c r="EK646" s="38"/>
      <c r="EL646" s="38"/>
      <c r="EM646" s="38"/>
      <c r="EN646" s="38"/>
      <c r="EO646" s="38"/>
      <c r="EP646" s="38"/>
      <c r="EQ646" s="38"/>
      <c r="ER646" s="38"/>
      <c r="ES646" s="38"/>
      <c r="ET646" s="38"/>
      <c r="EU646" s="38" t="s">
        <v>467</v>
      </c>
      <c r="EV646" s="38" t="s">
        <v>715</v>
      </c>
      <c r="EW646" s="38"/>
      <c r="EX646" s="38"/>
      <c r="EY646" s="38"/>
      <c r="EZ646" s="38"/>
      <c r="FA646" s="38"/>
      <c r="FB646" s="38"/>
      <c r="FC646" s="38"/>
      <c r="FD646" s="38"/>
      <c r="FE646" s="38"/>
      <c r="FF646" s="38"/>
      <c r="FG646" s="38"/>
      <c r="FH646" s="38"/>
      <c r="FI646" s="38"/>
      <c r="FJ646" s="38"/>
      <c r="FK646" s="38"/>
      <c r="FL646" s="38"/>
      <c r="FM646" s="38"/>
      <c r="FN646" s="38"/>
      <c r="FO646" s="38"/>
      <c r="FP646" s="38"/>
      <c r="FQ646" s="38"/>
      <c r="FR646" s="38"/>
    </row>
    <row r="647" spans="1:174" ht="25.5" customHeight="1" x14ac:dyDescent="0.2">
      <c r="A647" s="38">
        <v>642</v>
      </c>
      <c r="B647" s="39">
        <v>46142.416666666657</v>
      </c>
      <c r="C647" s="39">
        <v>46142.418055555558</v>
      </c>
      <c r="D647" s="38" t="s">
        <v>293</v>
      </c>
      <c r="E647" s="38"/>
      <c r="F647" s="38"/>
      <c r="G647" s="38"/>
      <c r="H647" s="38"/>
      <c r="I647" s="38" t="s">
        <v>210</v>
      </c>
      <c r="J647" s="38"/>
      <c r="K647" s="38"/>
      <c r="L647" s="38" t="s">
        <v>2855</v>
      </c>
      <c r="M647" s="38"/>
      <c r="N647" s="38"/>
      <c r="O647" s="40">
        <v>208560777</v>
      </c>
      <c r="P647" s="38"/>
      <c r="Q647" s="38"/>
      <c r="R647" s="38" t="s">
        <v>2856</v>
      </c>
      <c r="S647" s="38"/>
      <c r="T647" s="38"/>
      <c r="U647" s="38" t="s">
        <v>2857</v>
      </c>
      <c r="V647" s="38"/>
      <c r="W647" s="38"/>
      <c r="X647" s="40">
        <v>60138813</v>
      </c>
      <c r="Y647" s="38"/>
      <c r="Z647" s="38"/>
      <c r="AA647" s="38" t="s">
        <v>432</v>
      </c>
      <c r="AB647" s="38"/>
      <c r="AC647" s="38"/>
      <c r="AD647" s="38" t="s">
        <v>262</v>
      </c>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41"/>
      <c r="BG647" s="38"/>
      <c r="BH647" s="38"/>
      <c r="BI647" s="38"/>
      <c r="BJ647" s="38"/>
      <c r="BK647" s="38" t="s">
        <v>375</v>
      </c>
      <c r="BL647" s="38"/>
      <c r="BM647" s="38"/>
      <c r="BN647" s="38"/>
      <c r="BO647" s="38"/>
      <c r="BP647" s="38"/>
      <c r="BQ647" s="38" t="s">
        <v>327</v>
      </c>
      <c r="BR647" s="38"/>
      <c r="BS647" s="38"/>
      <c r="BT647" s="38"/>
      <c r="BU647" s="38"/>
      <c r="BV647" s="38"/>
      <c r="BW647" s="38" t="s">
        <v>303</v>
      </c>
      <c r="BX647" s="38" t="s">
        <v>292</v>
      </c>
      <c r="BY647" s="38"/>
      <c r="BZ647" s="38" t="s">
        <v>376</v>
      </c>
      <c r="CA647" s="38"/>
      <c r="CB647" s="38"/>
      <c r="CC647" s="38"/>
      <c r="CD647" s="38"/>
      <c r="CE647" s="38"/>
      <c r="CF647" s="38"/>
      <c r="CG647" s="38"/>
      <c r="CH647" s="38"/>
      <c r="CI647" s="38"/>
      <c r="CJ647" s="38"/>
      <c r="CK647" s="38"/>
      <c r="CL647" s="38"/>
      <c r="CM647" s="38"/>
      <c r="CN647" s="38"/>
      <c r="CO647" s="38" t="s">
        <v>465</v>
      </c>
      <c r="CP647" s="38"/>
      <c r="CQ647" s="38"/>
      <c r="CR647" s="38"/>
      <c r="CS647" s="38"/>
      <c r="CT647" s="38"/>
      <c r="CU647" s="38"/>
      <c r="CV647" s="38"/>
      <c r="CW647" s="38"/>
      <c r="CX647" s="38"/>
      <c r="CY647" s="38"/>
      <c r="CZ647" s="38"/>
      <c r="DA647" s="38"/>
      <c r="DB647" s="38"/>
      <c r="DC647" s="38"/>
      <c r="DD647" s="38"/>
      <c r="DE647" s="38"/>
      <c r="DF647" s="38"/>
      <c r="DG647" s="38"/>
      <c r="DH647" s="38"/>
      <c r="DI647" s="38"/>
      <c r="DJ647" s="38"/>
      <c r="DK647" s="38"/>
      <c r="DL647" s="38"/>
      <c r="DM647" s="38"/>
      <c r="DN647" s="38"/>
      <c r="DO647" s="38"/>
      <c r="DP647" s="38"/>
      <c r="DQ647" s="38"/>
      <c r="DR647" s="38"/>
      <c r="DS647" s="38"/>
      <c r="DT647" s="38"/>
      <c r="DU647" s="38"/>
      <c r="DV647" s="38"/>
      <c r="DW647" s="38"/>
      <c r="DX647" s="38"/>
      <c r="DY647" s="38"/>
      <c r="DZ647" s="38"/>
      <c r="EA647" s="38"/>
      <c r="EB647" s="38"/>
      <c r="EC647" s="38"/>
      <c r="ED647" s="38"/>
      <c r="EE647" s="38"/>
      <c r="EF647" s="38"/>
      <c r="EG647" s="38"/>
      <c r="EH647" s="38"/>
      <c r="EI647" s="38"/>
      <c r="EJ647" s="38"/>
      <c r="EK647" s="38"/>
      <c r="EL647" s="38"/>
      <c r="EM647" s="38"/>
      <c r="EN647" s="38"/>
      <c r="EO647" s="38"/>
      <c r="EP647" s="38"/>
      <c r="EQ647" s="38"/>
      <c r="ER647" s="38"/>
      <c r="ES647" s="38"/>
      <c r="ET647" s="38"/>
      <c r="EU647" s="38"/>
      <c r="EV647" s="38"/>
      <c r="EW647" s="38"/>
      <c r="EX647" s="38"/>
      <c r="EY647" s="38"/>
      <c r="EZ647" s="38"/>
      <c r="FA647" s="38"/>
      <c r="FB647" s="38"/>
      <c r="FC647" s="38"/>
      <c r="FD647" s="38"/>
      <c r="FE647" s="38"/>
      <c r="FF647" s="38"/>
      <c r="FG647" s="38"/>
      <c r="FH647" s="38"/>
      <c r="FI647" s="38"/>
      <c r="FJ647" s="38"/>
      <c r="FK647" s="38"/>
      <c r="FL647" s="38"/>
      <c r="FM647" s="38"/>
      <c r="FN647" s="38"/>
      <c r="FO647" s="38"/>
      <c r="FP647" s="38"/>
      <c r="FQ647" s="38"/>
      <c r="FR647" s="38"/>
    </row>
    <row r="648" spans="1:174" ht="25.5" customHeight="1" x14ac:dyDescent="0.2">
      <c r="A648" s="38">
        <v>643</v>
      </c>
      <c r="B648" s="39">
        <v>46142.400000000001</v>
      </c>
      <c r="C648" s="39">
        <v>46142.419444444437</v>
      </c>
      <c r="D648" s="38" t="s">
        <v>293</v>
      </c>
      <c r="E648" s="38"/>
      <c r="F648" s="38"/>
      <c r="G648" s="38"/>
      <c r="H648" s="38"/>
      <c r="I648" s="38" t="s">
        <v>210</v>
      </c>
      <c r="J648" s="38"/>
      <c r="K648" s="38"/>
      <c r="L648" s="38" t="s">
        <v>1529</v>
      </c>
      <c r="M648" s="38"/>
      <c r="N648" s="38"/>
      <c r="O648" s="40">
        <v>604600801</v>
      </c>
      <c r="P648" s="38"/>
      <c r="Q648" s="38"/>
      <c r="R648" s="38" t="s">
        <v>2858</v>
      </c>
      <c r="S648" s="38"/>
      <c r="T648" s="38"/>
      <c r="U648" s="38" t="s">
        <v>1531</v>
      </c>
      <c r="V648" s="38"/>
      <c r="W648" s="38"/>
      <c r="X648" s="40">
        <v>89902144</v>
      </c>
      <c r="Y648" s="38"/>
      <c r="Z648" s="38"/>
      <c r="AA648" s="38" t="s">
        <v>2859</v>
      </c>
      <c r="AB648" s="38"/>
      <c r="AC648" s="38"/>
      <c r="AD648" s="38" t="s">
        <v>262</v>
      </c>
      <c r="AE648" s="38"/>
      <c r="AF648" s="38"/>
      <c r="AG648" s="38" t="s">
        <v>425</v>
      </c>
      <c r="AH648" s="38"/>
      <c r="AI648" s="38"/>
      <c r="AJ648" s="38" t="s">
        <v>425</v>
      </c>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41"/>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M648" s="38"/>
      <c r="CN648" s="38"/>
      <c r="CO648" s="38"/>
      <c r="CP648" s="38"/>
      <c r="CQ648" s="38"/>
      <c r="CR648" s="38"/>
      <c r="CS648" s="38"/>
      <c r="CT648" s="38"/>
      <c r="CU648" s="38"/>
      <c r="CV648" s="38"/>
      <c r="CW648" s="38"/>
      <c r="CX648" s="38"/>
      <c r="CY648" s="38"/>
      <c r="CZ648" s="38"/>
      <c r="DA648" s="38"/>
      <c r="DB648" s="38"/>
      <c r="DC648" s="38"/>
      <c r="DD648" s="38"/>
      <c r="DE648" s="38"/>
      <c r="DF648" s="38"/>
      <c r="DG648" s="38"/>
      <c r="DH648" s="38"/>
      <c r="DI648" s="38"/>
      <c r="DJ648" s="38"/>
      <c r="DK648" s="38"/>
      <c r="DL648" s="38"/>
      <c r="DM648" s="38" t="s">
        <v>307</v>
      </c>
      <c r="DN648" s="38"/>
      <c r="DO648" s="38"/>
      <c r="DP648" s="38"/>
      <c r="DQ648" s="38"/>
      <c r="DR648" s="38"/>
      <c r="DS648" s="38" t="s">
        <v>416</v>
      </c>
      <c r="DT648" s="38"/>
      <c r="DU648" s="38"/>
      <c r="DV648" s="38"/>
      <c r="DW648" s="38"/>
      <c r="DX648" s="38"/>
      <c r="DY648" s="38" t="s">
        <v>491</v>
      </c>
      <c r="DZ648" s="38"/>
      <c r="EA648" s="38"/>
      <c r="EB648" s="38"/>
      <c r="EC648" s="38"/>
      <c r="ED648" s="38"/>
      <c r="EE648" s="38" t="s">
        <v>417</v>
      </c>
      <c r="EF648" s="38"/>
      <c r="EG648" s="38"/>
      <c r="EH648" s="38" t="s">
        <v>318</v>
      </c>
      <c r="EI648" s="38"/>
      <c r="EJ648" s="38"/>
      <c r="EK648" s="38"/>
      <c r="EL648" s="38"/>
      <c r="EM648" s="38"/>
      <c r="EN648" s="38" t="s">
        <v>445</v>
      </c>
      <c r="EO648" s="38"/>
      <c r="EP648" s="38"/>
      <c r="EQ648" s="38" t="s">
        <v>446</v>
      </c>
      <c r="ER648" s="38"/>
      <c r="ES648" s="38"/>
      <c r="ET648" s="38"/>
      <c r="EU648" s="38"/>
      <c r="EV648" s="38"/>
      <c r="EW648" s="38"/>
      <c r="EX648" s="38"/>
      <c r="EY648" s="38"/>
      <c r="EZ648" s="38"/>
      <c r="FA648" s="38"/>
      <c r="FB648" s="38"/>
      <c r="FC648" s="38"/>
      <c r="FD648" s="38"/>
      <c r="FE648" s="38"/>
      <c r="FF648" s="38"/>
      <c r="FG648" s="38"/>
      <c r="FH648" s="38"/>
      <c r="FI648" s="38"/>
      <c r="FJ648" s="38"/>
      <c r="FK648" s="38"/>
      <c r="FL648" s="38"/>
      <c r="FM648" s="38"/>
      <c r="FN648" s="38"/>
      <c r="FO648" s="38"/>
      <c r="FP648" s="38"/>
      <c r="FQ648" s="38"/>
      <c r="FR648" s="38"/>
    </row>
    <row r="649" spans="1:174" ht="25.5" customHeight="1" x14ac:dyDescent="0.2">
      <c r="A649" s="38">
        <v>644</v>
      </c>
      <c r="B649" s="39">
        <v>46142.581944444442</v>
      </c>
      <c r="C649" s="39">
        <v>46142.584027777782</v>
      </c>
      <c r="D649" s="38" t="s">
        <v>293</v>
      </c>
      <c r="E649" s="38"/>
      <c r="F649" s="38"/>
      <c r="G649" s="38"/>
      <c r="H649" s="38"/>
      <c r="I649" s="38" t="s">
        <v>210</v>
      </c>
      <c r="J649" s="38"/>
      <c r="K649" s="38"/>
      <c r="L649" s="38" t="s">
        <v>2860</v>
      </c>
      <c r="M649" s="38"/>
      <c r="N649" s="38"/>
      <c r="O649" s="40">
        <v>119330794</v>
      </c>
      <c r="P649" s="38"/>
      <c r="Q649" s="38"/>
      <c r="R649" s="38" t="s">
        <v>2861</v>
      </c>
      <c r="S649" s="38"/>
      <c r="T649" s="38"/>
      <c r="U649" s="38" t="s">
        <v>2862</v>
      </c>
      <c r="V649" s="38"/>
      <c r="W649" s="38"/>
      <c r="X649" s="40">
        <v>86440167</v>
      </c>
      <c r="Y649" s="38"/>
      <c r="Z649" s="38"/>
      <c r="AA649" s="38" t="s">
        <v>496</v>
      </c>
      <c r="AB649" s="38"/>
      <c r="AC649" s="38"/>
      <c r="AD649" s="38" t="s">
        <v>262</v>
      </c>
      <c r="AE649" s="38"/>
      <c r="AF649" s="38"/>
      <c r="AG649" s="38"/>
      <c r="AH649" s="38"/>
      <c r="AI649" s="38"/>
      <c r="AJ649" s="38"/>
      <c r="AK649" s="38"/>
      <c r="AL649" s="38"/>
      <c r="AM649" s="38"/>
      <c r="AN649" s="38"/>
      <c r="AO649" s="38"/>
      <c r="AP649" s="38"/>
      <c r="AQ649" s="38"/>
      <c r="AR649" s="38"/>
      <c r="AS649" s="38"/>
      <c r="AT649" s="38"/>
      <c r="AU649" s="38"/>
      <c r="AV649" s="38" t="s">
        <v>325</v>
      </c>
      <c r="AW649" s="38"/>
      <c r="AX649" s="38"/>
      <c r="AY649" s="38"/>
      <c r="AZ649" s="38"/>
      <c r="BA649" s="38"/>
      <c r="BB649" s="38" t="s">
        <v>302</v>
      </c>
      <c r="BC649" s="38"/>
      <c r="BD649" s="38"/>
      <c r="BE649" s="38"/>
      <c r="BF649" s="41"/>
      <c r="BG649" s="38"/>
      <c r="BH649" s="38" t="s">
        <v>317</v>
      </c>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M649" s="38"/>
      <c r="CN649" s="38"/>
      <c r="CO649" s="38"/>
      <c r="CP649" s="38"/>
      <c r="CQ649" s="38"/>
      <c r="CR649" s="38"/>
      <c r="CS649" s="38"/>
      <c r="CT649" s="38"/>
      <c r="CU649" s="38"/>
      <c r="CV649" s="38"/>
      <c r="CW649" s="38"/>
      <c r="CX649" s="38"/>
      <c r="CY649" s="38"/>
      <c r="CZ649" s="38"/>
      <c r="DA649" s="38"/>
      <c r="DB649" s="38"/>
      <c r="DC649" s="38"/>
      <c r="DD649" s="38"/>
      <c r="DE649" s="38"/>
      <c r="DF649" s="38"/>
      <c r="DG649" s="38"/>
      <c r="DH649" s="38"/>
      <c r="DI649" s="38"/>
      <c r="DJ649" s="38"/>
      <c r="DK649" s="38"/>
      <c r="DL649" s="38"/>
      <c r="DM649" s="38"/>
      <c r="DN649" s="38"/>
      <c r="DO649" s="38"/>
      <c r="DP649" s="38"/>
      <c r="DQ649" s="38"/>
      <c r="DR649" s="38"/>
      <c r="DS649" s="38"/>
      <c r="DT649" s="38"/>
      <c r="DU649" s="38"/>
      <c r="DV649" s="38"/>
      <c r="DW649" s="38"/>
      <c r="DX649" s="38"/>
      <c r="DY649" s="38"/>
      <c r="DZ649" s="38"/>
      <c r="EA649" s="38"/>
      <c r="EB649" s="38"/>
      <c r="EC649" s="38"/>
      <c r="ED649" s="38"/>
      <c r="EE649" s="38"/>
      <c r="EF649" s="38"/>
      <c r="EG649" s="38"/>
      <c r="EH649" s="38"/>
      <c r="EI649" s="38"/>
      <c r="EJ649" s="38"/>
      <c r="EK649" s="38"/>
      <c r="EL649" s="38"/>
      <c r="EM649" s="38"/>
      <c r="EN649" s="38"/>
      <c r="EO649" s="38"/>
      <c r="EP649" s="38"/>
      <c r="EQ649" s="38"/>
      <c r="ER649" s="38"/>
      <c r="ES649" s="38"/>
      <c r="ET649" s="38"/>
      <c r="EU649" s="38"/>
      <c r="EV649" s="38"/>
      <c r="EW649" s="38"/>
      <c r="EX649" s="38"/>
      <c r="EY649" s="38"/>
      <c r="EZ649" s="38"/>
      <c r="FA649" s="38"/>
      <c r="FB649" s="38"/>
      <c r="FC649" s="38"/>
      <c r="FD649" s="38"/>
      <c r="FE649" s="38"/>
      <c r="FF649" s="38"/>
      <c r="FG649" s="38"/>
      <c r="FH649" s="38"/>
      <c r="FI649" s="38"/>
      <c r="FJ649" s="38"/>
      <c r="FK649" s="38"/>
      <c r="FL649" s="38"/>
      <c r="FM649" s="38"/>
      <c r="FN649" s="38"/>
      <c r="FO649" s="38"/>
      <c r="FP649" s="38"/>
      <c r="FQ649" s="38"/>
      <c r="FR649" s="38"/>
    </row>
    <row r="650" spans="1:174" ht="25.5" customHeight="1" x14ac:dyDescent="0.2">
      <c r="A650" s="38">
        <v>10</v>
      </c>
      <c r="B650" s="39">
        <v>46118.784039351849</v>
      </c>
      <c r="C650" s="39">
        <v>46118.791608796288</v>
      </c>
      <c r="D650" s="38" t="s">
        <v>293</v>
      </c>
      <c r="E650" s="38"/>
      <c r="F650" s="38"/>
      <c r="G650" s="38"/>
      <c r="H650" s="38"/>
      <c r="I650" s="38" t="s">
        <v>210</v>
      </c>
      <c r="J650" s="38"/>
      <c r="K650" s="38"/>
      <c r="L650" s="38" t="s">
        <v>361</v>
      </c>
      <c r="M650" s="38"/>
      <c r="N650" s="38"/>
      <c r="O650" s="40" t="s">
        <v>2863</v>
      </c>
      <c r="P650" s="38"/>
      <c r="Q650" s="38"/>
      <c r="R650" s="38" t="s">
        <v>362</v>
      </c>
      <c r="S650" s="38"/>
      <c r="T650" s="38"/>
      <c r="U650" s="38" t="s">
        <v>363</v>
      </c>
      <c r="V650" s="38"/>
      <c r="W650" s="38"/>
      <c r="X650" s="40" t="s">
        <v>364</v>
      </c>
      <c r="Y650" s="38"/>
      <c r="Z650" s="38"/>
      <c r="AA650" s="38" t="s">
        <v>365</v>
      </c>
      <c r="AB650" s="38"/>
      <c r="AC650" s="38"/>
      <c r="AD650" s="38" t="s">
        <v>262</v>
      </c>
      <c r="AE650" s="38"/>
      <c r="AF650" s="38"/>
      <c r="AG650" s="38" t="s">
        <v>239</v>
      </c>
      <c r="AH650" s="38"/>
      <c r="AI650" s="38"/>
      <c r="AJ650" s="38" t="s">
        <v>239</v>
      </c>
      <c r="AK650" s="38"/>
      <c r="AL650" s="38"/>
      <c r="AM650" s="38"/>
      <c r="AN650" s="38"/>
      <c r="AO650" s="38"/>
      <c r="AP650" s="38"/>
      <c r="AQ650" s="38"/>
      <c r="AR650" s="38"/>
      <c r="AS650" s="38" t="s">
        <v>366</v>
      </c>
      <c r="AT650" s="38"/>
      <c r="AU650" s="38" t="s">
        <v>2864</v>
      </c>
      <c r="AV650" s="38"/>
      <c r="AW650" s="38"/>
      <c r="AX650" s="38"/>
      <c r="AY650" s="38" t="s">
        <v>368</v>
      </c>
      <c r="AZ650" s="38"/>
      <c r="BA650" s="38"/>
      <c r="BB650" s="38" t="s">
        <v>302</v>
      </c>
      <c r="BC650" s="38" t="s">
        <v>288</v>
      </c>
      <c r="BD650" s="38" t="s">
        <v>369</v>
      </c>
      <c r="BE650" s="38"/>
      <c r="BF650" s="41"/>
      <c r="BG650" s="38"/>
      <c r="BH650" s="38"/>
      <c r="BI650" s="38"/>
      <c r="BJ650" s="38"/>
      <c r="BK650" s="38"/>
      <c r="BL650" s="38"/>
      <c r="BM650" s="38"/>
      <c r="BN650" s="38" t="s">
        <v>370</v>
      </c>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M650" s="38"/>
      <c r="CN650" s="38"/>
      <c r="CO650" s="38"/>
      <c r="CP650" s="38"/>
      <c r="CQ650" s="38"/>
      <c r="CR650" s="38"/>
      <c r="CS650" s="38"/>
      <c r="CT650" s="38"/>
      <c r="CU650" s="38"/>
      <c r="CV650" s="38"/>
      <c r="CW650" s="38"/>
      <c r="CX650" s="38"/>
      <c r="CY650" s="38"/>
      <c r="CZ650" s="38"/>
      <c r="DA650" s="38"/>
      <c r="DB650" s="38"/>
      <c r="DC650" s="38"/>
      <c r="DD650" s="38"/>
      <c r="DE650" s="38"/>
      <c r="DF650" s="38"/>
      <c r="DG650" s="38"/>
      <c r="DH650" s="38"/>
      <c r="DI650" s="38"/>
      <c r="DJ650" s="38"/>
      <c r="DK650" s="38"/>
      <c r="DL650" s="38"/>
      <c r="DM650" s="38"/>
      <c r="DN650" s="38"/>
      <c r="DO650" s="38"/>
      <c r="DP650" s="38"/>
      <c r="DQ650" s="38"/>
      <c r="DR650" s="38"/>
      <c r="DS650" s="38"/>
      <c r="DT650" s="38"/>
      <c r="DU650" s="38"/>
      <c r="DV650" s="38"/>
      <c r="DW650" s="38"/>
      <c r="DX650" s="38"/>
      <c r="DY650" s="38"/>
      <c r="DZ650" s="38"/>
      <c r="EA650" s="38"/>
      <c r="EB650" s="38"/>
      <c r="EC650" s="38"/>
      <c r="ED650" s="38"/>
      <c r="EE650" s="38"/>
      <c r="EF650" s="38"/>
      <c r="EG650" s="38"/>
      <c r="EH650" s="38"/>
      <c r="EI650" s="38"/>
      <c r="EJ650" s="38"/>
      <c r="EK650" s="38"/>
      <c r="EL650" s="38"/>
      <c r="EM650" s="38"/>
      <c r="EN650" s="38"/>
      <c r="EO650" s="38"/>
      <c r="EP650" s="38"/>
      <c r="EQ650" s="38"/>
      <c r="ER650" s="38"/>
      <c r="ES650" s="38"/>
      <c r="ET650" s="38"/>
      <c r="EU650" s="38"/>
      <c r="EV650" s="38"/>
      <c r="EW650" s="38"/>
      <c r="EX650" s="38"/>
      <c r="EY650" s="38"/>
      <c r="EZ650" s="38"/>
      <c r="FA650" s="38"/>
      <c r="FB650" s="38"/>
      <c r="FC650" s="38"/>
      <c r="FD650" s="38"/>
      <c r="FE650" s="38"/>
      <c r="FF650" s="38"/>
      <c r="FG650" s="38"/>
      <c r="FH650" s="38"/>
      <c r="FI650" s="38"/>
      <c r="FJ650" s="38"/>
      <c r="FK650" s="38"/>
      <c r="FL650" s="38"/>
      <c r="FM650" s="38"/>
      <c r="FN650" s="38"/>
      <c r="FO650" s="38"/>
      <c r="FP650" s="38"/>
      <c r="FQ650" s="38"/>
      <c r="FR650" s="38"/>
    </row>
    <row r="651" spans="1:174" ht="25.5" customHeight="1" x14ac:dyDescent="0.2">
      <c r="A651" s="38">
        <v>11</v>
      </c>
      <c r="B651" s="39">
        <v>46118.828981481478</v>
      </c>
      <c r="C651" s="39">
        <v>46118.841979166667</v>
      </c>
      <c r="D651" s="38" t="s">
        <v>293</v>
      </c>
      <c r="E651" s="38"/>
      <c r="F651" s="38"/>
      <c r="G651" s="38"/>
      <c r="H651" s="38"/>
      <c r="I651" s="38" t="s">
        <v>210</v>
      </c>
      <c r="J651" s="38"/>
      <c r="K651" s="38"/>
      <c r="L651" s="38" t="s">
        <v>371</v>
      </c>
      <c r="M651" s="38"/>
      <c r="N651" s="38"/>
      <c r="O651" s="40" t="s">
        <v>2865</v>
      </c>
      <c r="P651" s="38"/>
      <c r="Q651" s="38"/>
      <c r="R651" s="38" t="s">
        <v>372</v>
      </c>
      <c r="S651" s="38"/>
      <c r="T651" s="38"/>
      <c r="U651" s="38" t="s">
        <v>373</v>
      </c>
      <c r="V651" s="38"/>
      <c r="W651" s="38"/>
      <c r="X651" s="40" t="s">
        <v>2866</v>
      </c>
      <c r="Y651" s="38"/>
      <c r="Z651" s="38"/>
      <c r="AA651" s="38" t="s">
        <v>374</v>
      </c>
      <c r="AB651" s="38"/>
      <c r="AC651" s="38"/>
      <c r="AD651" s="38" t="s">
        <v>262</v>
      </c>
      <c r="AE651" s="38"/>
      <c r="AF651" s="38"/>
      <c r="AG651" s="38" t="s">
        <v>239</v>
      </c>
      <c r="AH651" s="38"/>
      <c r="AI651" s="38"/>
      <c r="AJ651" s="38" t="s">
        <v>239</v>
      </c>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41"/>
      <c r="BG651" s="38"/>
      <c r="BH651" s="38"/>
      <c r="BI651" s="38"/>
      <c r="BJ651" s="38"/>
      <c r="BK651" s="38" t="s">
        <v>375</v>
      </c>
      <c r="BL651" s="38" t="s">
        <v>2231</v>
      </c>
      <c r="BM651" s="38" t="s">
        <v>291</v>
      </c>
      <c r="BN651" s="38"/>
      <c r="BO651" s="38"/>
      <c r="BP651" s="38"/>
      <c r="BQ651" s="38" t="s">
        <v>327</v>
      </c>
      <c r="BR651" s="38" t="s">
        <v>292</v>
      </c>
      <c r="BS651" s="38"/>
      <c r="BT651" s="38"/>
      <c r="BU651" s="38"/>
      <c r="BV651" s="38"/>
      <c r="BW651" s="38"/>
      <c r="BX651" s="38"/>
      <c r="BY651" s="38"/>
      <c r="BZ651" s="38" t="s">
        <v>699</v>
      </c>
      <c r="CA651" s="38" t="s">
        <v>217</v>
      </c>
      <c r="CB651" s="38" t="s">
        <v>377</v>
      </c>
      <c r="CC651" s="38"/>
      <c r="CD651" s="38"/>
      <c r="CE651" s="38"/>
      <c r="CF651" s="38" t="s">
        <v>378</v>
      </c>
      <c r="CG651" s="38" t="s">
        <v>379</v>
      </c>
      <c r="CH651" s="38" t="s">
        <v>380</v>
      </c>
      <c r="CI651" s="38"/>
      <c r="CJ651" s="38"/>
      <c r="CK651" s="38"/>
      <c r="CL651" s="38"/>
      <c r="CM651" s="38"/>
      <c r="CN651" s="38"/>
      <c r="CO651" s="38"/>
      <c r="CP651" s="38"/>
      <c r="CQ651" s="38"/>
      <c r="CR651" s="38"/>
      <c r="CS651" s="38"/>
      <c r="CT651" s="38"/>
      <c r="CU651" s="38"/>
      <c r="CV651" s="38"/>
      <c r="CW651" s="38"/>
      <c r="CX651" s="38" t="s">
        <v>384</v>
      </c>
      <c r="CY651" s="38" t="s">
        <v>379</v>
      </c>
      <c r="CZ651" s="38" t="s">
        <v>385</v>
      </c>
      <c r="DA651" s="38"/>
      <c r="DB651" s="38"/>
      <c r="DC651" s="38"/>
      <c r="DD651" s="38"/>
      <c r="DE651" s="38"/>
      <c r="DF651" s="38"/>
      <c r="DG651" s="38"/>
      <c r="DH651" s="38"/>
      <c r="DI651" s="38"/>
      <c r="DJ651" s="38"/>
      <c r="DK651" s="38"/>
      <c r="DL651" s="38"/>
      <c r="DM651" s="38"/>
      <c r="DN651" s="38"/>
      <c r="DO651" s="38"/>
      <c r="DP651" s="38"/>
      <c r="DQ651" s="38"/>
      <c r="DR651" s="38"/>
      <c r="DS651" s="38"/>
      <c r="DT651" s="38"/>
      <c r="DU651" s="38"/>
      <c r="DV651" s="38"/>
      <c r="DW651" s="38"/>
      <c r="DX651" s="38"/>
      <c r="DY651" s="38"/>
      <c r="DZ651" s="38"/>
      <c r="EA651" s="38"/>
      <c r="EB651" s="38"/>
      <c r="EC651" s="38"/>
      <c r="ED651" s="38"/>
      <c r="EE651" s="38"/>
      <c r="EF651" s="38"/>
      <c r="EG651" s="38"/>
      <c r="EH651" s="38"/>
      <c r="EI651" s="38"/>
      <c r="EJ651" s="38"/>
      <c r="EK651" s="38"/>
      <c r="EL651" s="38"/>
      <c r="EM651" s="38"/>
      <c r="EN651" s="38"/>
      <c r="EO651" s="38"/>
      <c r="EP651" s="38"/>
      <c r="EQ651" s="38"/>
      <c r="ER651" s="38"/>
      <c r="ES651" s="38"/>
      <c r="ET651" s="38"/>
      <c r="EU651" s="38"/>
      <c r="EV651" s="38"/>
      <c r="EW651" s="38"/>
      <c r="EX651" s="38"/>
      <c r="EY651" s="38"/>
      <c r="EZ651" s="38"/>
      <c r="FA651" s="38"/>
      <c r="FB651" s="38"/>
      <c r="FC651" s="38"/>
      <c r="FD651" s="38"/>
      <c r="FE651" s="38"/>
      <c r="FF651" s="38"/>
      <c r="FG651" s="38"/>
      <c r="FH651" s="38"/>
      <c r="FI651" s="38"/>
      <c r="FJ651" s="38"/>
      <c r="FK651" s="38"/>
      <c r="FL651" s="38"/>
      <c r="FM651" s="38"/>
      <c r="FN651" s="38"/>
      <c r="FO651" s="38"/>
      <c r="FP651" s="38"/>
      <c r="FQ651" s="38"/>
      <c r="FR651" s="38"/>
    </row>
    <row r="652" spans="1:174" ht="25.5" customHeight="1" x14ac:dyDescent="0.2">
      <c r="A652" s="38">
        <v>12</v>
      </c>
      <c r="B652" s="39">
        <v>46118.812152777777</v>
      </c>
      <c r="C652" s="39">
        <v>46118.86041666667</v>
      </c>
      <c r="D652" s="38" t="s">
        <v>293</v>
      </c>
      <c r="E652" s="38"/>
      <c r="F652" s="38"/>
      <c r="G652" s="38"/>
      <c r="H652" s="38"/>
      <c r="I652" s="38" t="s">
        <v>210</v>
      </c>
      <c r="J652" s="38"/>
      <c r="K652" s="38"/>
      <c r="L652" s="38" t="s">
        <v>386</v>
      </c>
      <c r="M652" s="38"/>
      <c r="N652" s="38"/>
      <c r="O652" s="40" t="s">
        <v>2867</v>
      </c>
      <c r="P652" s="38"/>
      <c r="Q652" s="38"/>
      <c r="R652" s="38" t="s">
        <v>2868</v>
      </c>
      <c r="S652" s="38"/>
      <c r="T652" s="38"/>
      <c r="U652" s="38" t="s">
        <v>388</v>
      </c>
      <c r="V652" s="38"/>
      <c r="W652" s="38"/>
      <c r="X652" s="40" t="s">
        <v>389</v>
      </c>
      <c r="Y652" s="38"/>
      <c r="Z652" s="38"/>
      <c r="AA652" s="38" t="s">
        <v>390</v>
      </c>
      <c r="AB652" s="38"/>
      <c r="AC652" s="38"/>
      <c r="AD652" s="38" t="s">
        <v>262</v>
      </c>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41"/>
      <c r="BG652" s="38"/>
      <c r="BH652" s="38"/>
      <c r="BI652" s="38"/>
      <c r="BJ652" s="38"/>
      <c r="BK652" s="38" t="s">
        <v>375</v>
      </c>
      <c r="BL652" s="38" t="s">
        <v>2231</v>
      </c>
      <c r="BM652" s="38" t="s">
        <v>291</v>
      </c>
      <c r="BN652" s="38"/>
      <c r="BO652" s="38"/>
      <c r="BP652" s="38"/>
      <c r="BQ652" s="38" t="s">
        <v>327</v>
      </c>
      <c r="BR652" s="38" t="s">
        <v>391</v>
      </c>
      <c r="BS652" s="38" t="s">
        <v>392</v>
      </c>
      <c r="BT652" s="38"/>
      <c r="BU652" s="38"/>
      <c r="BV652" s="38"/>
      <c r="BW652" s="38" t="s">
        <v>303</v>
      </c>
      <c r="BX652" s="38" t="s">
        <v>292</v>
      </c>
      <c r="BY652" s="38"/>
      <c r="BZ652" s="38" t="s">
        <v>699</v>
      </c>
      <c r="CA652" s="38" t="s">
        <v>217</v>
      </c>
      <c r="CB652" s="38" t="s">
        <v>392</v>
      </c>
      <c r="CC652" s="38"/>
      <c r="CD652" s="38"/>
      <c r="CE652" s="38"/>
      <c r="CF652" s="38"/>
      <c r="CG652" s="38"/>
      <c r="CH652" s="38"/>
      <c r="CI652" s="38"/>
      <c r="CJ652" s="38"/>
      <c r="CK652" s="38"/>
      <c r="CL652" s="38"/>
      <c r="CM652" s="38"/>
      <c r="CN652" s="38"/>
      <c r="CO652" s="38"/>
      <c r="CP652" s="38"/>
      <c r="CQ652" s="38"/>
      <c r="CR652" s="38"/>
      <c r="CS652" s="38"/>
      <c r="CT652" s="38"/>
      <c r="CU652" s="38"/>
      <c r="CV652" s="38"/>
      <c r="CW652" s="38"/>
      <c r="CX652" s="38"/>
      <c r="CY652" s="38"/>
      <c r="CZ652" s="38"/>
      <c r="DA652" s="38"/>
      <c r="DB652" s="38"/>
      <c r="DC652" s="38"/>
      <c r="DD652" s="38"/>
      <c r="DE652" s="38"/>
      <c r="DF652" s="38"/>
      <c r="DG652" s="38"/>
      <c r="DH652" s="38"/>
      <c r="DI652" s="38"/>
      <c r="DJ652" s="38"/>
      <c r="DK652" s="38"/>
      <c r="DL652" s="38"/>
      <c r="DM652" s="38"/>
      <c r="DN652" s="38"/>
      <c r="DO652" s="38"/>
      <c r="DP652" s="38"/>
      <c r="DQ652" s="38"/>
      <c r="DR652" s="38"/>
      <c r="DS652" s="38"/>
      <c r="DT652" s="38"/>
      <c r="DU652" s="38"/>
      <c r="DV652" s="38"/>
      <c r="DW652" s="38"/>
      <c r="DX652" s="38"/>
      <c r="DY652" s="38"/>
      <c r="DZ652" s="38"/>
      <c r="EA652" s="38"/>
      <c r="EB652" s="38"/>
      <c r="EC652" s="38"/>
      <c r="ED652" s="38"/>
      <c r="EE652" s="38"/>
      <c r="EF652" s="38"/>
      <c r="EG652" s="38"/>
      <c r="EH652" s="38"/>
      <c r="EI652" s="38"/>
      <c r="EJ652" s="38"/>
      <c r="EK652" s="38"/>
      <c r="EL652" s="38"/>
      <c r="EM652" s="38"/>
      <c r="EN652" s="38"/>
      <c r="EO652" s="38"/>
      <c r="EP652" s="38"/>
      <c r="EQ652" s="38"/>
      <c r="ER652" s="38"/>
      <c r="ES652" s="38"/>
      <c r="ET652" s="38"/>
      <c r="EU652" s="38"/>
      <c r="EV652" s="38"/>
      <c r="EW652" s="38"/>
      <c r="EX652" s="38"/>
      <c r="EY652" s="38"/>
      <c r="EZ652" s="38"/>
      <c r="FA652" s="38"/>
      <c r="FB652" s="38"/>
      <c r="FC652" s="38"/>
      <c r="FD652" s="38"/>
      <c r="FE652" s="38"/>
      <c r="FF652" s="38"/>
      <c r="FG652" s="38"/>
      <c r="FH652" s="38"/>
      <c r="FI652" s="38"/>
      <c r="FJ652" s="38"/>
      <c r="FK652" s="38"/>
      <c r="FL652" s="38"/>
      <c r="FM652" s="38"/>
      <c r="FN652" s="38"/>
      <c r="FO652" s="38"/>
      <c r="FP652" s="38"/>
      <c r="FQ652" s="38"/>
      <c r="FR652" s="38"/>
    </row>
    <row r="653" spans="1:174" ht="25.5" customHeight="1" x14ac:dyDescent="0.2">
      <c r="A653" s="38">
        <v>13</v>
      </c>
      <c r="B653" s="39">
        <v>46118.85728009259</v>
      </c>
      <c r="C653" s="39">
        <v>46118.893125000002</v>
      </c>
      <c r="D653" s="38" t="s">
        <v>293</v>
      </c>
      <c r="E653" s="38"/>
      <c r="F653" s="38"/>
      <c r="G653" s="38"/>
      <c r="H653" s="38"/>
      <c r="I653" s="38" t="s">
        <v>210</v>
      </c>
      <c r="J653" s="38"/>
      <c r="K653" s="38"/>
      <c r="L653" s="38" t="s">
        <v>393</v>
      </c>
      <c r="M653" s="38"/>
      <c r="N653" s="38"/>
      <c r="O653" s="40" t="s">
        <v>2869</v>
      </c>
      <c r="P653" s="38"/>
      <c r="Q653" s="38"/>
      <c r="R653" s="38" t="s">
        <v>394</v>
      </c>
      <c r="S653" s="38"/>
      <c r="T653" s="38"/>
      <c r="U653" s="38" t="s">
        <v>395</v>
      </c>
      <c r="V653" s="38"/>
      <c r="W653" s="38"/>
      <c r="X653" s="40" t="s">
        <v>2870</v>
      </c>
      <c r="Y653" s="38"/>
      <c r="Z653" s="38"/>
      <c r="AA653" s="38" t="s">
        <v>396</v>
      </c>
      <c r="AB653" s="38"/>
      <c r="AC653" s="38"/>
      <c r="AD653" s="38" t="s">
        <v>262</v>
      </c>
      <c r="AE653" s="38"/>
      <c r="AF653" s="38"/>
      <c r="AG653" s="38" t="s">
        <v>237</v>
      </c>
      <c r="AH653" s="38"/>
      <c r="AI653" s="38"/>
      <c r="AJ653" s="38" t="s">
        <v>237</v>
      </c>
      <c r="AK653" s="38"/>
      <c r="AL653" s="38"/>
      <c r="AM653" s="38"/>
      <c r="AN653" s="38"/>
      <c r="AO653" s="38"/>
      <c r="AP653" s="38"/>
      <c r="AQ653" s="38"/>
      <c r="AR653" s="38"/>
      <c r="AS653" s="38"/>
      <c r="AT653" s="38"/>
      <c r="AU653" s="38"/>
      <c r="AV653" s="38"/>
      <c r="AW653" s="38"/>
      <c r="AX653" s="38"/>
      <c r="AY653" s="38"/>
      <c r="AZ653" s="38"/>
      <c r="BA653" s="38"/>
      <c r="BB653" s="38"/>
      <c r="BC653" s="38"/>
      <c r="BD653" s="38"/>
      <c r="BE653" s="38" t="s">
        <v>397</v>
      </c>
      <c r="BF653" s="41"/>
      <c r="BG653" s="38"/>
      <c r="BH653" s="38" t="s">
        <v>317</v>
      </c>
      <c r="BI653" s="38"/>
      <c r="BJ653" s="38" t="s">
        <v>2871</v>
      </c>
      <c r="BK653" s="38"/>
      <c r="BL653" s="38"/>
      <c r="BM653" s="38"/>
      <c r="BN653" s="38"/>
      <c r="BO653" s="38"/>
      <c r="BP653" s="38"/>
      <c r="BQ653" s="38"/>
      <c r="BR653" s="38"/>
      <c r="BS653" s="38"/>
      <c r="BT653" s="38" t="s">
        <v>329</v>
      </c>
      <c r="BU653" s="38"/>
      <c r="BV653" s="38"/>
      <c r="BW653" s="38"/>
      <c r="BX653" s="38" t="s">
        <v>217</v>
      </c>
      <c r="BY653" s="38" t="s">
        <v>399</v>
      </c>
      <c r="BZ653" s="38"/>
      <c r="CA653" s="38"/>
      <c r="CB653" s="38"/>
      <c r="CC653" s="38"/>
      <c r="CD653" s="38"/>
      <c r="CE653" s="38"/>
      <c r="CF653" s="38"/>
      <c r="CG653" s="38"/>
      <c r="CH653" s="38"/>
      <c r="CI653" s="38"/>
      <c r="CJ653" s="38"/>
      <c r="CK653" s="38"/>
      <c r="CL653" s="38"/>
      <c r="CM653" s="38"/>
      <c r="CN653" s="38"/>
      <c r="CO653" s="38"/>
      <c r="CP653" s="38"/>
      <c r="CQ653" s="38"/>
      <c r="CR653" s="38"/>
      <c r="CS653" s="38"/>
      <c r="CT653" s="38"/>
      <c r="CU653" s="38"/>
      <c r="CV653" s="38"/>
      <c r="CW653" s="38"/>
      <c r="CX653" s="38"/>
      <c r="CY653" s="38"/>
      <c r="CZ653" s="38"/>
      <c r="DA653" s="38"/>
      <c r="DB653" s="38"/>
      <c r="DC653" s="38"/>
      <c r="DD653" s="38"/>
      <c r="DE653" s="38"/>
      <c r="DF653" s="38"/>
      <c r="DG653" s="38"/>
      <c r="DH653" s="38"/>
      <c r="DI653" s="38"/>
      <c r="DJ653" s="38"/>
      <c r="DK653" s="38"/>
      <c r="DL653" s="38"/>
      <c r="DM653" s="38"/>
      <c r="DN653" s="38"/>
      <c r="DO653" s="38"/>
      <c r="DP653" s="38"/>
      <c r="DQ653" s="38"/>
      <c r="DR653" s="38"/>
      <c r="DS653" s="38"/>
      <c r="DT653" s="38"/>
      <c r="DU653" s="38"/>
      <c r="DV653" s="38"/>
      <c r="DW653" s="38"/>
      <c r="DX653" s="38"/>
      <c r="DY653" s="38"/>
      <c r="DZ653" s="38"/>
      <c r="EA653" s="38"/>
      <c r="EB653" s="38"/>
      <c r="EC653" s="38"/>
      <c r="ED653" s="38"/>
      <c r="EE653" s="38"/>
      <c r="EF653" s="38"/>
      <c r="EG653" s="38"/>
      <c r="EH653" s="38"/>
      <c r="EI653" s="38"/>
      <c r="EJ653" s="38"/>
      <c r="EK653" s="38"/>
      <c r="EL653" s="38"/>
      <c r="EM653" s="38"/>
      <c r="EN653" s="38"/>
      <c r="EO653" s="38"/>
      <c r="EP653" s="38"/>
      <c r="EQ653" s="38"/>
      <c r="ER653" s="38"/>
      <c r="ES653" s="38"/>
      <c r="ET653" s="38"/>
      <c r="EU653" s="38"/>
      <c r="EV653" s="38"/>
      <c r="EW653" s="38"/>
      <c r="EX653" s="38"/>
      <c r="EY653" s="38"/>
      <c r="EZ653" s="38"/>
      <c r="FA653" s="38"/>
      <c r="FB653" s="38"/>
      <c r="FC653" s="38"/>
      <c r="FD653" s="38"/>
      <c r="FE653" s="38"/>
      <c r="FF653" s="38"/>
      <c r="FG653" s="38"/>
      <c r="FH653" s="38"/>
      <c r="FI653" s="38"/>
      <c r="FJ653" s="38"/>
      <c r="FK653" s="38"/>
      <c r="FL653" s="38"/>
      <c r="FM653" s="38"/>
      <c r="FN653" s="38"/>
      <c r="FO653" s="38"/>
      <c r="FP653" s="38"/>
      <c r="FQ653" s="38"/>
      <c r="FR653" s="38"/>
    </row>
    <row r="654" spans="1:174" ht="25.5" customHeight="1" x14ac:dyDescent="0.2">
      <c r="A654" s="38">
        <v>14</v>
      </c>
      <c r="B654" s="39">
        <v>46118.909537037027</v>
      </c>
      <c r="C654" s="39">
        <v>46118.912905092591</v>
      </c>
      <c r="D654" s="38" t="s">
        <v>293</v>
      </c>
      <c r="E654" s="38"/>
      <c r="F654" s="38"/>
      <c r="G654" s="38"/>
      <c r="H654" s="38"/>
      <c r="I654" s="38" t="s">
        <v>210</v>
      </c>
      <c r="J654" s="38"/>
      <c r="K654" s="38"/>
      <c r="L654" s="38" t="s">
        <v>400</v>
      </c>
      <c r="M654" s="38"/>
      <c r="N654" s="38"/>
      <c r="O654" s="40" t="s">
        <v>2872</v>
      </c>
      <c r="P654" s="38"/>
      <c r="Q654" s="38"/>
      <c r="R654" s="38" t="s">
        <v>401</v>
      </c>
      <c r="S654" s="38"/>
      <c r="T654" s="38"/>
      <c r="U654" s="38" t="s">
        <v>402</v>
      </c>
      <c r="V654" s="38"/>
      <c r="W654" s="38"/>
      <c r="X654" s="40" t="s">
        <v>403</v>
      </c>
      <c r="Y654" s="38"/>
      <c r="Z654" s="38"/>
      <c r="AA654" s="38" t="s">
        <v>404</v>
      </c>
      <c r="AB654" s="38"/>
      <c r="AC654" s="38"/>
      <c r="AD654" s="38" t="s">
        <v>262</v>
      </c>
      <c r="AE654" s="38"/>
      <c r="AF654" s="38"/>
      <c r="AG654" s="38" t="s">
        <v>237</v>
      </c>
      <c r="AH654" s="38"/>
      <c r="AI654" s="38"/>
      <c r="AJ654" s="38" t="s">
        <v>237</v>
      </c>
      <c r="AK654" s="38"/>
      <c r="AL654" s="38"/>
      <c r="AM654" s="38"/>
      <c r="AN654" s="38"/>
      <c r="AO654" s="38"/>
      <c r="AP654" s="38"/>
      <c r="AQ654" s="38"/>
      <c r="AR654" s="38"/>
      <c r="AS654" s="38"/>
      <c r="AT654" s="38"/>
      <c r="AU654" s="38"/>
      <c r="AV654" s="38"/>
      <c r="AW654" s="38"/>
      <c r="AX654" s="38"/>
      <c r="AY654" s="38"/>
      <c r="AZ654" s="38"/>
      <c r="BA654" s="38"/>
      <c r="BB654" s="38"/>
      <c r="BC654" s="38"/>
      <c r="BD654" s="38"/>
      <c r="BE654" s="38" t="s">
        <v>397</v>
      </c>
      <c r="BF654" s="41"/>
      <c r="BG654" s="38"/>
      <c r="BH654" s="38"/>
      <c r="BI654" s="38"/>
      <c r="BJ654" s="38"/>
      <c r="BK654" s="38"/>
      <c r="BL654" s="38"/>
      <c r="BM654" s="38"/>
      <c r="BN654" s="38"/>
      <c r="BO654" s="38"/>
      <c r="BP654" s="38"/>
      <c r="BQ654" s="38"/>
      <c r="BR654" s="38"/>
      <c r="BS654" s="38"/>
      <c r="BT654" s="38"/>
      <c r="BU654" s="38"/>
      <c r="BV654" s="38"/>
      <c r="BW654" s="38"/>
      <c r="BX654" s="38" t="s">
        <v>288</v>
      </c>
      <c r="BY654" s="38" t="s">
        <v>405</v>
      </c>
      <c r="BZ654" s="38"/>
      <c r="CA654" s="38"/>
      <c r="CB654" s="38"/>
      <c r="CC654" s="38"/>
      <c r="CD654" s="38"/>
      <c r="CE654" s="38"/>
      <c r="CF654" s="38"/>
      <c r="CG654" s="38"/>
      <c r="CH654" s="38"/>
      <c r="CI654" s="38"/>
      <c r="CJ654" s="38"/>
      <c r="CK654" s="38"/>
      <c r="CL654" s="38"/>
      <c r="CM654" s="38"/>
      <c r="CN654" s="38"/>
      <c r="CO654" s="38"/>
      <c r="CP654" s="38"/>
      <c r="CQ654" s="38"/>
      <c r="CR654" s="38"/>
      <c r="CS654" s="38"/>
      <c r="CT654" s="38"/>
      <c r="CU654" s="38"/>
      <c r="CV654" s="38"/>
      <c r="CW654" s="38"/>
      <c r="CX654" s="38"/>
      <c r="CY654" s="38"/>
      <c r="CZ654" s="38"/>
      <c r="DA654" s="38"/>
      <c r="DB654" s="38"/>
      <c r="DC654" s="38"/>
      <c r="DD654" s="38"/>
      <c r="DE654" s="38"/>
      <c r="DF654" s="38"/>
      <c r="DG654" s="38"/>
      <c r="DH654" s="38"/>
      <c r="DI654" s="38"/>
      <c r="DJ654" s="38"/>
      <c r="DK654" s="38"/>
      <c r="DL654" s="38"/>
      <c r="DM654" s="38"/>
      <c r="DN654" s="38"/>
      <c r="DO654" s="38"/>
      <c r="DP654" s="38"/>
      <c r="DQ654" s="38"/>
      <c r="DR654" s="38"/>
      <c r="DS654" s="38"/>
      <c r="DT654" s="38"/>
      <c r="DU654" s="38"/>
      <c r="DV654" s="38"/>
      <c r="DW654" s="38"/>
      <c r="DX654" s="38"/>
      <c r="DY654" s="38"/>
      <c r="DZ654" s="38"/>
      <c r="EA654" s="38"/>
      <c r="EB654" s="38"/>
      <c r="EC654" s="38"/>
      <c r="ED654" s="38"/>
      <c r="EE654" s="38"/>
      <c r="EF654" s="38"/>
      <c r="EG654" s="38"/>
      <c r="EH654" s="38"/>
      <c r="EI654" s="38"/>
      <c r="EJ654" s="38"/>
      <c r="EK654" s="38"/>
      <c r="EL654" s="38"/>
      <c r="EM654" s="38"/>
      <c r="EN654" s="38"/>
      <c r="EO654" s="38"/>
      <c r="EP654" s="38"/>
      <c r="EQ654" s="38"/>
      <c r="ER654" s="38"/>
      <c r="ES654" s="38"/>
      <c r="ET654" s="38"/>
      <c r="EU654" s="38"/>
      <c r="EV654" s="38"/>
      <c r="EW654" s="38"/>
      <c r="EX654" s="38"/>
      <c r="EY654" s="38"/>
      <c r="EZ654" s="38"/>
      <c r="FA654" s="38"/>
      <c r="FB654" s="38"/>
      <c r="FC654" s="38"/>
      <c r="FD654" s="38"/>
      <c r="FE654" s="38"/>
      <c r="FF654" s="38"/>
      <c r="FG654" s="38"/>
      <c r="FH654" s="38"/>
      <c r="FI654" s="38"/>
      <c r="FJ654" s="38"/>
      <c r="FK654" s="38"/>
      <c r="FL654" s="38"/>
      <c r="FM654" s="38"/>
      <c r="FN654" s="38"/>
      <c r="FO654" s="38"/>
      <c r="FP654" s="38"/>
      <c r="FQ654" s="38"/>
      <c r="FR654" s="38"/>
    </row>
    <row r="655" spans="1:174" ht="25.5" customHeight="1" x14ac:dyDescent="0.2">
      <c r="A655" s="38">
        <v>15</v>
      </c>
      <c r="B655" s="39">
        <v>46118.938310185193</v>
      </c>
      <c r="C655" s="39">
        <v>46118.946944444448</v>
      </c>
      <c r="D655" s="38" t="s">
        <v>293</v>
      </c>
      <c r="E655" s="38"/>
      <c r="F655" s="38"/>
      <c r="G655" s="38"/>
      <c r="H655" s="38"/>
      <c r="I655" s="38" t="s">
        <v>210</v>
      </c>
      <c r="J655" s="38"/>
      <c r="K655" s="38"/>
      <c r="L655" s="38" t="s">
        <v>406</v>
      </c>
      <c r="M655" s="38"/>
      <c r="N655" s="38"/>
      <c r="O655" s="40" t="s">
        <v>2873</v>
      </c>
      <c r="P655" s="38"/>
      <c r="Q655" s="38"/>
      <c r="R655" s="38" t="s">
        <v>407</v>
      </c>
      <c r="S655" s="38"/>
      <c r="T655" s="38"/>
      <c r="U655" s="38" t="s">
        <v>408</v>
      </c>
      <c r="V655" s="38"/>
      <c r="W655" s="38"/>
      <c r="X655" s="40" t="s">
        <v>2874</v>
      </c>
      <c r="Y655" s="38"/>
      <c r="Z655" s="38"/>
      <c r="AA655" s="38" t="s">
        <v>214</v>
      </c>
      <c r="AB655" s="38"/>
      <c r="AC655" s="38"/>
      <c r="AD655" s="38" t="s">
        <v>409</v>
      </c>
      <c r="AE655" s="38"/>
      <c r="AF655" s="38"/>
      <c r="AG655" s="38" t="s">
        <v>237</v>
      </c>
      <c r="AH655" s="38"/>
      <c r="AI655" s="38"/>
      <c r="AJ655" s="38" t="s">
        <v>237</v>
      </c>
      <c r="AK655" s="38"/>
      <c r="AL655" s="38"/>
      <c r="AM655" s="38"/>
      <c r="AN655" s="38"/>
      <c r="AO655" s="38"/>
      <c r="AP655" s="38"/>
      <c r="AQ655" s="38"/>
      <c r="AR655" s="38"/>
      <c r="AS655" s="38"/>
      <c r="AT655" s="38"/>
      <c r="AU655" s="38"/>
      <c r="AV655" s="38"/>
      <c r="AW655" s="38"/>
      <c r="AX655" s="38"/>
      <c r="AY655" s="38"/>
      <c r="AZ655" s="38"/>
      <c r="BA655" s="38"/>
      <c r="BB655" s="38" t="s">
        <v>302</v>
      </c>
      <c r="BC655" s="38" t="s">
        <v>288</v>
      </c>
      <c r="BD655" s="38" t="s">
        <v>369</v>
      </c>
      <c r="BE655" s="38" t="s">
        <v>397</v>
      </c>
      <c r="BF655" s="41"/>
      <c r="BG655" s="38"/>
      <c r="BH655" s="38" t="s">
        <v>317</v>
      </c>
      <c r="BI655" s="38"/>
      <c r="BJ655" s="38" t="s">
        <v>2871</v>
      </c>
      <c r="BK655" s="38"/>
      <c r="BL655" s="38"/>
      <c r="BM655" s="38"/>
      <c r="BN655" s="38"/>
      <c r="BO655" s="38"/>
      <c r="BP655" s="38"/>
      <c r="BQ655" s="38"/>
      <c r="BR655" s="38"/>
      <c r="BS655" s="38"/>
      <c r="BT655" s="38"/>
      <c r="BU655" s="38"/>
      <c r="BV655" s="38"/>
      <c r="BW655" s="38"/>
      <c r="BX655" s="38" t="s">
        <v>288</v>
      </c>
      <c r="BY655" s="38" t="s">
        <v>405</v>
      </c>
      <c r="BZ655" s="38"/>
      <c r="CA655" s="38"/>
      <c r="CB655" s="38"/>
      <c r="CC655" s="38"/>
      <c r="CD655" s="38"/>
      <c r="CE655" s="38"/>
      <c r="CF655" s="38"/>
      <c r="CG655" s="38"/>
      <c r="CH655" s="38"/>
      <c r="CI655" s="38"/>
      <c r="CJ655" s="38"/>
      <c r="CK655" s="38"/>
      <c r="CL655" s="38"/>
      <c r="CM655" s="38"/>
      <c r="CN655" s="38"/>
      <c r="CO655" s="38"/>
      <c r="CP655" s="38"/>
      <c r="CQ655" s="38"/>
      <c r="CR655" s="38"/>
      <c r="CS655" s="38"/>
      <c r="CT655" s="38"/>
      <c r="CU655" s="38"/>
      <c r="CV655" s="38"/>
      <c r="CW655" s="38"/>
      <c r="CX655" s="38"/>
      <c r="CY655" s="38"/>
      <c r="CZ655" s="38"/>
      <c r="DA655" s="38"/>
      <c r="DB655" s="38"/>
      <c r="DC655" s="38"/>
      <c r="DD655" s="38"/>
      <c r="DE655" s="38"/>
      <c r="DF655" s="38"/>
      <c r="DG655" s="38"/>
      <c r="DH655" s="38"/>
      <c r="DI655" s="38"/>
      <c r="DJ655" s="38"/>
      <c r="DK655" s="38"/>
      <c r="DL655" s="38"/>
      <c r="DM655" s="38"/>
      <c r="DN655" s="38"/>
      <c r="DO655" s="38"/>
      <c r="DP655" s="38"/>
      <c r="DQ655" s="38"/>
      <c r="DR655" s="38"/>
      <c r="DS655" s="38"/>
      <c r="DT655" s="38"/>
      <c r="DU655" s="38"/>
      <c r="DV655" s="38"/>
      <c r="DW655" s="38"/>
      <c r="DX655" s="38"/>
      <c r="DY655" s="38"/>
      <c r="DZ655" s="38"/>
      <c r="EA655" s="38"/>
      <c r="EB655" s="38"/>
      <c r="EC655" s="38"/>
      <c r="ED655" s="38"/>
      <c r="EE655" s="38"/>
      <c r="EF655" s="38"/>
      <c r="EG655" s="38"/>
      <c r="EH655" s="38"/>
      <c r="EI655" s="38"/>
      <c r="EJ655" s="38"/>
      <c r="EK655" s="38"/>
      <c r="EL655" s="38"/>
      <c r="EM655" s="38"/>
      <c r="EN655" s="38"/>
      <c r="EO655" s="38"/>
      <c r="EP655" s="38"/>
      <c r="EQ655" s="38"/>
      <c r="ER655" s="38"/>
      <c r="ES655" s="38"/>
      <c r="ET655" s="38"/>
      <c r="EU655" s="38"/>
      <c r="EV655" s="38"/>
      <c r="EW655" s="38"/>
      <c r="EX655" s="38"/>
      <c r="EY655" s="38"/>
      <c r="EZ655" s="38"/>
      <c r="FA655" s="38"/>
      <c r="FB655" s="38"/>
      <c r="FC655" s="38"/>
      <c r="FD655" s="38"/>
      <c r="FE655" s="38"/>
      <c r="FF655" s="38"/>
      <c r="FG655" s="38"/>
      <c r="FH655" s="38"/>
      <c r="FI655" s="38"/>
      <c r="FJ655" s="38"/>
      <c r="FK655" s="38"/>
      <c r="FL655" s="38"/>
      <c r="FM655" s="38"/>
      <c r="FN655" s="38"/>
      <c r="FO655" s="38"/>
      <c r="FP655" s="38"/>
      <c r="FQ655" s="38"/>
      <c r="FR655" s="38"/>
    </row>
    <row r="656" spans="1:174" ht="25.5" customHeight="1" x14ac:dyDescent="0.2">
      <c r="A656" s="38">
        <v>16</v>
      </c>
      <c r="B656" s="39">
        <v>46118.97451388889</v>
      </c>
      <c r="C656" s="39">
        <v>46119.014247685183</v>
      </c>
      <c r="D656" s="38" t="s">
        <v>293</v>
      </c>
      <c r="E656" s="38"/>
      <c r="F656" s="38"/>
      <c r="G656" s="38"/>
      <c r="H656" s="38"/>
      <c r="I656" s="38" t="s">
        <v>210</v>
      </c>
      <c r="J656" s="38"/>
      <c r="K656" s="38"/>
      <c r="L656" s="38" t="s">
        <v>410</v>
      </c>
      <c r="M656" s="38"/>
      <c r="N656" s="38"/>
      <c r="O656" s="40" t="s">
        <v>2875</v>
      </c>
      <c r="P656" s="38"/>
      <c r="Q656" s="38"/>
      <c r="R656" s="38" t="s">
        <v>415</v>
      </c>
      <c r="S656" s="38"/>
      <c r="T656" s="38"/>
      <c r="U656" s="38" t="s">
        <v>412</v>
      </c>
      <c r="V656" s="38"/>
      <c r="W656" s="38"/>
      <c r="X656" s="40" t="s">
        <v>413</v>
      </c>
      <c r="Y656" s="38"/>
      <c r="Z656" s="38"/>
      <c r="AA656" s="38" t="s">
        <v>396</v>
      </c>
      <c r="AB656" s="38"/>
      <c r="AC656" s="38"/>
      <c r="AD656" s="38" t="s">
        <v>409</v>
      </c>
      <c r="AE656" s="38"/>
      <c r="AF656" s="38"/>
      <c r="AG656" s="38" t="s">
        <v>2876</v>
      </c>
      <c r="AH656" s="38"/>
      <c r="AI656" s="38"/>
      <c r="AJ656" s="38" t="s">
        <v>415</v>
      </c>
      <c r="AK656" s="38"/>
      <c r="AL656" s="38"/>
      <c r="AM656" s="38"/>
      <c r="AN656" s="38"/>
      <c r="AO656" s="38"/>
      <c r="AP656" s="38"/>
      <c r="AQ656" s="38"/>
      <c r="AR656" s="38"/>
      <c r="AS656" s="38"/>
      <c r="AT656" s="38"/>
      <c r="AU656" s="38"/>
      <c r="AV656" s="38"/>
      <c r="AW656" s="38"/>
      <c r="AX656" s="38"/>
      <c r="AY656" s="38"/>
      <c r="AZ656" s="38"/>
      <c r="BA656" s="38"/>
      <c r="BB656" s="38"/>
      <c r="BC656" s="38"/>
      <c r="BD656" s="38"/>
      <c r="BE656" s="38" t="s">
        <v>397</v>
      </c>
      <c r="BF656" s="41"/>
      <c r="BG656" s="38"/>
      <c r="BH656" s="38"/>
      <c r="BI656" s="38"/>
      <c r="BJ656" s="38"/>
      <c r="BK656" s="38"/>
      <c r="BL656" s="38"/>
      <c r="BM656" s="38"/>
      <c r="BN656" s="38"/>
      <c r="BO656" s="38"/>
      <c r="BP656" s="38"/>
      <c r="BQ656" s="38"/>
      <c r="BR656" s="38"/>
      <c r="BS656" s="38"/>
      <c r="BT656" s="38"/>
      <c r="BU656" s="38"/>
      <c r="BV656" s="38"/>
      <c r="BW656" s="38"/>
      <c r="BX656" s="38" t="s">
        <v>292</v>
      </c>
      <c r="BY656" s="38"/>
      <c r="BZ656" s="38"/>
      <c r="CA656" s="38"/>
      <c r="CB656" s="38"/>
      <c r="CC656" s="38"/>
      <c r="CD656" s="38"/>
      <c r="CE656" s="38"/>
      <c r="CF656" s="38"/>
      <c r="CG656" s="38"/>
      <c r="CH656" s="38"/>
      <c r="CI656" s="38"/>
      <c r="CJ656" s="38"/>
      <c r="CK656" s="38"/>
      <c r="CL656" s="38"/>
      <c r="CM656" s="38"/>
      <c r="CN656" s="38"/>
      <c r="CO656" s="38"/>
      <c r="CP656" s="38"/>
      <c r="CQ656" s="38"/>
      <c r="CR656" s="38"/>
      <c r="CS656" s="38"/>
      <c r="CT656" s="38"/>
      <c r="CU656" s="38"/>
      <c r="CV656" s="38"/>
      <c r="CW656" s="38"/>
      <c r="CX656" s="38"/>
      <c r="CY656" s="38"/>
      <c r="CZ656" s="38"/>
      <c r="DA656" s="38"/>
      <c r="DB656" s="38"/>
      <c r="DC656" s="38"/>
      <c r="DD656" s="38"/>
      <c r="DE656" s="38"/>
      <c r="DF656" s="38"/>
      <c r="DG656" s="38"/>
      <c r="DH656" s="38"/>
      <c r="DI656" s="38"/>
      <c r="DJ656" s="38"/>
      <c r="DK656" s="38"/>
      <c r="DL656" s="38"/>
      <c r="DM656" s="38"/>
      <c r="DN656" s="38"/>
      <c r="DO656" s="38"/>
      <c r="DP656" s="38" t="s">
        <v>416</v>
      </c>
      <c r="DQ656" s="38" t="s">
        <v>292</v>
      </c>
      <c r="DR656" s="38"/>
      <c r="DS656" s="38"/>
      <c r="DT656" s="38"/>
      <c r="DU656" s="38"/>
      <c r="DV656" s="38"/>
      <c r="DW656" s="38"/>
      <c r="DX656" s="38"/>
      <c r="DY656" s="38"/>
      <c r="DZ656" s="38"/>
      <c r="EA656" s="38"/>
      <c r="EB656" s="38" t="s">
        <v>417</v>
      </c>
      <c r="EC656" s="38" t="s">
        <v>418</v>
      </c>
      <c r="ED656" s="38" t="s">
        <v>419</v>
      </c>
      <c r="EE656" s="38"/>
      <c r="EF656" s="38"/>
      <c r="EG656" s="38"/>
      <c r="EH656" s="38"/>
      <c r="EI656" s="38"/>
      <c r="EJ656" s="38"/>
      <c r="EK656" s="38"/>
      <c r="EL656" s="38"/>
      <c r="EM656" s="38"/>
      <c r="EN656" s="38"/>
      <c r="EO656" s="38"/>
      <c r="EP656" s="38"/>
      <c r="EQ656" s="38"/>
      <c r="ER656" s="38"/>
      <c r="ES656" s="38"/>
      <c r="ET656" s="38"/>
      <c r="EU656" s="38"/>
      <c r="EV656" s="38"/>
      <c r="EW656" s="38"/>
      <c r="EX656" s="38"/>
      <c r="EY656" s="38"/>
      <c r="EZ656" s="38"/>
      <c r="FA656" s="38"/>
      <c r="FB656" s="38"/>
      <c r="FC656" s="38" t="s">
        <v>2877</v>
      </c>
      <c r="FD656" s="38"/>
      <c r="FE656" s="38"/>
      <c r="FF656" s="38"/>
      <c r="FG656" s="38"/>
      <c r="FH656" s="38"/>
      <c r="FI656" s="38"/>
      <c r="FJ656" s="38"/>
      <c r="FK656" s="38"/>
      <c r="FL656" s="38"/>
      <c r="FM656" s="38"/>
      <c r="FN656" s="38"/>
      <c r="FO656" s="38"/>
      <c r="FP656" s="38"/>
      <c r="FQ656" s="38"/>
      <c r="FR656" s="38"/>
    </row>
    <row r="657" spans="1:174" ht="25.5" customHeight="1" x14ac:dyDescent="0.2">
      <c r="A657" s="38">
        <v>17</v>
      </c>
      <c r="B657" s="39">
        <v>46119.244675925933</v>
      </c>
      <c r="C657" s="39">
        <v>46119.247604166667</v>
      </c>
      <c r="D657" s="38" t="s">
        <v>293</v>
      </c>
      <c r="E657" s="38"/>
      <c r="F657" s="38"/>
      <c r="G657" s="38"/>
      <c r="H657" s="38"/>
      <c r="I657" s="38" t="s">
        <v>210</v>
      </c>
      <c r="J657" s="38"/>
      <c r="K657" s="38"/>
      <c r="L657" s="38" t="s">
        <v>420</v>
      </c>
      <c r="M657" s="38"/>
      <c r="N657" s="38"/>
      <c r="O657" s="40" t="s">
        <v>2878</v>
      </c>
      <c r="P657" s="38"/>
      <c r="Q657" s="38"/>
      <c r="R657" s="38" t="s">
        <v>421</v>
      </c>
      <c r="S657" s="38"/>
      <c r="T657" s="38"/>
      <c r="U657" s="38" t="s">
        <v>422</v>
      </c>
      <c r="V657" s="38"/>
      <c r="W657" s="38"/>
      <c r="X657" s="40" t="s">
        <v>423</v>
      </c>
      <c r="Y657" s="38"/>
      <c r="Z657" s="38"/>
      <c r="AA657" s="38" t="s">
        <v>424</v>
      </c>
      <c r="AB657" s="38"/>
      <c r="AC657" s="38"/>
      <c r="AD657" s="38" t="s">
        <v>262</v>
      </c>
      <c r="AE657" s="38"/>
      <c r="AF657" s="38"/>
      <c r="AG657" s="38" t="s">
        <v>237</v>
      </c>
      <c r="AH657" s="38"/>
      <c r="AI657" s="38"/>
      <c r="AJ657" s="38" t="s">
        <v>425</v>
      </c>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41"/>
      <c r="BG657" s="38"/>
      <c r="BH657" s="38"/>
      <c r="BI657" s="38"/>
      <c r="BJ657" s="38"/>
      <c r="BK657" s="38"/>
      <c r="BL657" s="38"/>
      <c r="BM657" s="38"/>
      <c r="BN657" s="38"/>
      <c r="BO657" s="38"/>
      <c r="BP657" s="38"/>
      <c r="BQ657" s="38"/>
      <c r="BR657" s="38"/>
      <c r="BS657" s="38"/>
      <c r="BT657" s="38"/>
      <c r="BU657" s="38"/>
      <c r="BV657" s="38"/>
      <c r="BW657" s="38"/>
      <c r="BX657" s="38" t="s">
        <v>292</v>
      </c>
      <c r="BY657" s="38"/>
      <c r="BZ657" s="38"/>
      <c r="CA657" s="38"/>
      <c r="CB657" s="38"/>
      <c r="CC657" s="38"/>
      <c r="CD657" s="38"/>
      <c r="CE657" s="38"/>
      <c r="CF657" s="38"/>
      <c r="CG657" s="38"/>
      <c r="CH657" s="38"/>
      <c r="CI657" s="38"/>
      <c r="CJ657" s="38"/>
      <c r="CK657" s="38"/>
      <c r="CL657" s="38"/>
      <c r="CM657" s="38"/>
      <c r="CN657" s="38"/>
      <c r="CO657" s="38"/>
      <c r="CP657" s="38"/>
      <c r="CQ657" s="38"/>
      <c r="CR657" s="38"/>
      <c r="CS657" s="38"/>
      <c r="CT657" s="38"/>
      <c r="CU657" s="38"/>
      <c r="CV657" s="38"/>
      <c r="CW657" s="38"/>
      <c r="CX657" s="38"/>
      <c r="CY657" s="38"/>
      <c r="CZ657" s="38"/>
      <c r="DA657" s="38"/>
      <c r="DB657" s="38"/>
      <c r="DC657" s="38"/>
      <c r="DD657" s="38"/>
      <c r="DE657" s="38"/>
      <c r="DF657" s="38"/>
      <c r="DG657" s="38"/>
      <c r="DH657" s="38"/>
      <c r="DI657" s="38"/>
      <c r="DJ657" s="38"/>
      <c r="DK657" s="38"/>
      <c r="DL657" s="38"/>
      <c r="DM657" s="38"/>
      <c r="DN657" s="38"/>
      <c r="DO657" s="38"/>
      <c r="DP657" s="38"/>
      <c r="DQ657" s="38"/>
      <c r="DR657" s="38"/>
      <c r="DS657" s="38"/>
      <c r="DT657" s="38"/>
      <c r="DU657" s="38"/>
      <c r="DV657" s="38"/>
      <c r="DW657" s="38"/>
      <c r="DX657" s="38"/>
      <c r="DY657" s="38" t="s">
        <v>308</v>
      </c>
      <c r="DZ657" s="38" t="s">
        <v>210</v>
      </c>
      <c r="EA657" s="38" t="s">
        <v>426</v>
      </c>
      <c r="EB657" s="38" t="s">
        <v>417</v>
      </c>
      <c r="EC657" s="38" t="s">
        <v>427</v>
      </c>
      <c r="ED657" s="38"/>
      <c r="EE657" s="38"/>
      <c r="EF657" s="38"/>
      <c r="EG657" s="38"/>
      <c r="EH657" s="38"/>
      <c r="EI657" s="38"/>
      <c r="EJ657" s="38"/>
      <c r="EK657" s="38"/>
      <c r="EL657" s="38"/>
      <c r="EM657" s="38"/>
      <c r="EN657" s="38"/>
      <c r="EO657" s="38"/>
      <c r="EP657" s="38"/>
      <c r="EQ657" s="38"/>
      <c r="ER657" s="38"/>
      <c r="ES657" s="38"/>
      <c r="ET657" s="38"/>
      <c r="EU657" s="38"/>
      <c r="EV657" s="38"/>
      <c r="EW657" s="38"/>
      <c r="EX657" s="38"/>
      <c r="EY657" s="38"/>
      <c r="EZ657" s="38"/>
      <c r="FA657" s="38"/>
      <c r="FB657" s="38"/>
      <c r="FC657" s="38"/>
      <c r="FD657" s="38"/>
      <c r="FE657" s="38"/>
      <c r="FF657" s="38"/>
      <c r="FG657" s="38"/>
      <c r="FH657" s="38"/>
      <c r="FI657" s="38"/>
      <c r="FJ657" s="38"/>
      <c r="FK657" s="38"/>
      <c r="FL657" s="38"/>
      <c r="FM657" s="38"/>
      <c r="FN657" s="38"/>
      <c r="FO657" s="38"/>
      <c r="FP657" s="38"/>
      <c r="FQ657" s="38"/>
      <c r="FR657" s="38"/>
    </row>
    <row r="658" spans="1:174" ht="25.5" customHeight="1" x14ac:dyDescent="0.2">
      <c r="A658" s="38">
        <v>18</v>
      </c>
      <c r="B658" s="39">
        <v>46119.23609953704</v>
      </c>
      <c r="C658" s="39">
        <v>46119.25949074074</v>
      </c>
      <c r="D658" s="38" t="s">
        <v>293</v>
      </c>
      <c r="E658" s="38"/>
      <c r="F658" s="38"/>
      <c r="G658" s="38"/>
      <c r="H658" s="38"/>
      <c r="I658" s="38" t="s">
        <v>210</v>
      </c>
      <c r="J658" s="38"/>
      <c r="K658" s="38"/>
      <c r="L658" s="38" t="s">
        <v>428</v>
      </c>
      <c r="M658" s="38"/>
      <c r="N658" s="38"/>
      <c r="O658" s="40" t="s">
        <v>2879</v>
      </c>
      <c r="P658" s="38"/>
      <c r="Q658" s="38"/>
      <c r="R658" s="38" t="s">
        <v>429</v>
      </c>
      <c r="S658" s="38"/>
      <c r="T658" s="38"/>
      <c r="U658" s="38" t="s">
        <v>430</v>
      </c>
      <c r="V658" s="38"/>
      <c r="W658" s="38"/>
      <c r="X658" s="40" t="s">
        <v>431</v>
      </c>
      <c r="Y658" s="38"/>
      <c r="Z658" s="38"/>
      <c r="AA658" s="38" t="s">
        <v>432</v>
      </c>
      <c r="AB658" s="38"/>
      <c r="AC658" s="38"/>
      <c r="AD658" s="38" t="s">
        <v>262</v>
      </c>
      <c r="AE658" s="38"/>
      <c r="AF658" s="38"/>
      <c r="AG658" s="38" t="s">
        <v>239</v>
      </c>
      <c r="AH658" s="38"/>
      <c r="AI658" s="38"/>
      <c r="AJ658" s="38" t="s">
        <v>239</v>
      </c>
      <c r="AK658" s="38"/>
      <c r="AL658" s="38"/>
      <c r="AM658" s="38"/>
      <c r="AN658" s="38"/>
      <c r="AO658" s="38"/>
      <c r="AP658" s="38"/>
      <c r="AQ658" s="38"/>
      <c r="AR658" s="38"/>
      <c r="AS658" s="38"/>
      <c r="AT658" s="38"/>
      <c r="AU658" s="38"/>
      <c r="AV658" s="38"/>
      <c r="AW658" s="38"/>
      <c r="AX658" s="38"/>
      <c r="AY658" s="38"/>
      <c r="AZ658" s="38"/>
      <c r="BA658" s="38"/>
      <c r="BB658" s="38" t="s">
        <v>302</v>
      </c>
      <c r="BC658" s="38" t="s">
        <v>217</v>
      </c>
      <c r="BD658" s="38" t="s">
        <v>433</v>
      </c>
      <c r="BE658" s="38" t="s">
        <v>397</v>
      </c>
      <c r="BF658" s="41"/>
      <c r="BG658" s="38"/>
      <c r="BH658" s="38" t="s">
        <v>317</v>
      </c>
      <c r="BI658" s="38"/>
      <c r="BJ658" s="38" t="s">
        <v>2871</v>
      </c>
      <c r="BK658" s="38"/>
      <c r="BL658" s="38"/>
      <c r="BM658" s="38"/>
      <c r="BN658" s="38"/>
      <c r="BO658" s="38"/>
      <c r="BP658" s="38"/>
      <c r="BQ658" s="38"/>
      <c r="BR658" s="38"/>
      <c r="BS658" s="38"/>
      <c r="BT658" s="38"/>
      <c r="BU658" s="38"/>
      <c r="BV658" s="38"/>
      <c r="BW658" s="38"/>
      <c r="BX658" s="38" t="s">
        <v>288</v>
      </c>
      <c r="BY658" s="38" t="s">
        <v>405</v>
      </c>
      <c r="BZ658" s="38"/>
      <c r="CA658" s="38"/>
      <c r="CB658" s="38"/>
      <c r="CC658" s="38"/>
      <c r="CD658" s="38"/>
      <c r="CE658" s="38"/>
      <c r="CF658" s="38"/>
      <c r="CG658" s="38"/>
      <c r="CH658" s="38"/>
      <c r="CI658" s="38"/>
      <c r="CJ658" s="38"/>
      <c r="CK658" s="38"/>
      <c r="CL658" s="38"/>
      <c r="CM658" s="38"/>
      <c r="CN658" s="38"/>
      <c r="CO658" s="38"/>
      <c r="CP658" s="38"/>
      <c r="CQ658" s="38"/>
      <c r="CR658" s="38"/>
      <c r="CS658" s="38"/>
      <c r="CT658" s="38"/>
      <c r="CU658" s="38"/>
      <c r="CV658" s="38"/>
      <c r="CW658" s="38"/>
      <c r="CX658" s="38"/>
      <c r="CY658" s="38"/>
      <c r="CZ658" s="38"/>
      <c r="DA658" s="38"/>
      <c r="DB658" s="38"/>
      <c r="DC658" s="38"/>
      <c r="DD658" s="38"/>
      <c r="DE658" s="38"/>
      <c r="DF658" s="38"/>
      <c r="DG658" s="38"/>
      <c r="DH658" s="38"/>
      <c r="DI658" s="38"/>
      <c r="DJ658" s="38"/>
      <c r="DK658" s="38"/>
      <c r="DL658" s="38"/>
      <c r="DM658" s="38"/>
      <c r="DN658" s="38"/>
      <c r="DO658" s="38"/>
      <c r="DP658" s="38"/>
      <c r="DQ658" s="38"/>
      <c r="DR658" s="38"/>
      <c r="DS658" s="38"/>
      <c r="DT658" s="38"/>
      <c r="DU658" s="38"/>
      <c r="DV658" s="38"/>
      <c r="DW658" s="38"/>
      <c r="DX658" s="38"/>
      <c r="DY658" s="38"/>
      <c r="DZ658" s="38"/>
      <c r="EA658" s="38"/>
      <c r="EB658" s="38"/>
      <c r="EC658" s="38"/>
      <c r="ED658" s="38"/>
      <c r="EE658" s="38"/>
      <c r="EF658" s="38"/>
      <c r="EG658" s="38"/>
      <c r="EH658" s="38"/>
      <c r="EI658" s="38"/>
      <c r="EJ658" s="38"/>
      <c r="EK658" s="38"/>
      <c r="EL658" s="38"/>
      <c r="EM658" s="38"/>
      <c r="EN658" s="38"/>
      <c r="EO658" s="38"/>
      <c r="EP658" s="38"/>
      <c r="EQ658" s="38"/>
      <c r="ER658" s="38"/>
      <c r="ES658" s="38"/>
      <c r="ET658" s="38"/>
      <c r="EU658" s="38"/>
      <c r="EV658" s="38"/>
      <c r="EW658" s="38"/>
      <c r="EX658" s="38"/>
      <c r="EY658" s="38"/>
      <c r="EZ658" s="38"/>
      <c r="FA658" s="38"/>
      <c r="FB658" s="38"/>
      <c r="FC658" s="38"/>
      <c r="FD658" s="38"/>
      <c r="FE658" s="38"/>
      <c r="FF658" s="38"/>
      <c r="FG658" s="38"/>
      <c r="FH658" s="38"/>
      <c r="FI658" s="38"/>
      <c r="FJ658" s="38"/>
      <c r="FK658" s="38"/>
      <c r="FL658" s="38"/>
      <c r="FM658" s="38"/>
      <c r="FN658" s="38"/>
      <c r="FO658" s="38"/>
      <c r="FP658" s="38"/>
      <c r="FQ658" s="38"/>
      <c r="FR658" s="38"/>
    </row>
    <row r="659" spans="1:174" ht="25.5" customHeight="1" x14ac:dyDescent="0.2">
      <c r="A659" s="38">
        <v>19</v>
      </c>
      <c r="B659" s="39">
        <v>46119.303460648152</v>
      </c>
      <c r="C659" s="39">
        <v>46119.308182870373</v>
      </c>
      <c r="D659" s="38" t="s">
        <v>293</v>
      </c>
      <c r="E659" s="38"/>
      <c r="F659" s="38"/>
      <c r="G659" s="38"/>
      <c r="H659" s="38"/>
      <c r="I659" s="38" t="s">
        <v>210</v>
      </c>
      <c r="J659" s="38"/>
      <c r="K659" s="38"/>
      <c r="L659" s="38" t="s">
        <v>434</v>
      </c>
      <c r="M659" s="38"/>
      <c r="N659" s="38"/>
      <c r="O659" s="40" t="s">
        <v>2880</v>
      </c>
      <c r="P659" s="38"/>
      <c r="Q659" s="38"/>
      <c r="R659" s="38" t="s">
        <v>435</v>
      </c>
      <c r="S659" s="38"/>
      <c r="T659" s="38"/>
      <c r="U659" s="38" t="s">
        <v>436</v>
      </c>
      <c r="V659" s="38"/>
      <c r="W659" s="38"/>
      <c r="X659" s="40" t="s">
        <v>437</v>
      </c>
      <c r="Y659" s="38"/>
      <c r="Z659" s="38"/>
      <c r="AA659" s="38" t="s">
        <v>438</v>
      </c>
      <c r="AB659" s="38"/>
      <c r="AC659" s="38"/>
      <c r="AD659" s="38" t="s">
        <v>215</v>
      </c>
      <c r="AE659" s="38"/>
      <c r="AF659" s="38"/>
      <c r="AG659" s="38" t="s">
        <v>439</v>
      </c>
      <c r="AH659" s="38"/>
      <c r="AI659" s="38"/>
      <c r="AJ659" s="38"/>
      <c r="AK659" s="38"/>
      <c r="AL659" s="38"/>
      <c r="AM659" s="38" t="s">
        <v>298</v>
      </c>
      <c r="AN659" s="38"/>
      <c r="AO659" s="38"/>
      <c r="AP659" s="38"/>
      <c r="AQ659" s="38"/>
      <c r="AR659" s="38"/>
      <c r="AS659" s="38"/>
      <c r="AT659" s="38"/>
      <c r="AU659" s="38"/>
      <c r="AV659" s="38"/>
      <c r="AW659" s="38"/>
      <c r="AX659" s="38"/>
      <c r="AY659" s="38"/>
      <c r="AZ659" s="38"/>
      <c r="BA659" s="38"/>
      <c r="BB659" s="38"/>
      <c r="BC659" s="38"/>
      <c r="BD659" s="38"/>
      <c r="BE659" s="38"/>
      <c r="BF659" s="41"/>
      <c r="BG659" s="38"/>
      <c r="BH659" s="38"/>
      <c r="BI659" s="38"/>
      <c r="BJ659" s="38"/>
      <c r="BK659" s="38"/>
      <c r="BL659" s="38"/>
      <c r="BM659" s="38"/>
      <c r="BN659" s="38"/>
      <c r="BO659" s="38"/>
      <c r="BP659" s="38"/>
      <c r="BQ659" s="38"/>
      <c r="BR659" s="38"/>
      <c r="BS659" s="38"/>
      <c r="BT659" s="38"/>
      <c r="BU659" s="38"/>
      <c r="BV659" s="38"/>
      <c r="BW659" s="38"/>
      <c r="BX659" s="38" t="s">
        <v>288</v>
      </c>
      <c r="BY659" s="38" t="s">
        <v>405</v>
      </c>
      <c r="BZ659" s="38"/>
      <c r="CA659" s="38"/>
      <c r="CB659" s="38"/>
      <c r="CC659" s="38"/>
      <c r="CD659" s="38"/>
      <c r="CE659" s="38"/>
      <c r="CF659" s="38"/>
      <c r="CG659" s="38"/>
      <c r="CH659" s="38"/>
      <c r="CI659" s="38"/>
      <c r="CJ659" s="38"/>
      <c r="CK659" s="38"/>
      <c r="CL659" s="38"/>
      <c r="CM659" s="38"/>
      <c r="CN659" s="38"/>
      <c r="CO659" s="38"/>
      <c r="CP659" s="38"/>
      <c r="CQ659" s="38"/>
      <c r="CR659" s="38"/>
      <c r="CS659" s="38"/>
      <c r="CT659" s="38"/>
      <c r="CU659" s="38"/>
      <c r="CV659" s="38"/>
      <c r="CW659" s="38"/>
      <c r="CX659" s="38"/>
      <c r="CY659" s="38"/>
      <c r="CZ659" s="38"/>
      <c r="DA659" s="38"/>
      <c r="DB659" s="38"/>
      <c r="DC659" s="38"/>
      <c r="DD659" s="38"/>
      <c r="DE659" s="38"/>
      <c r="DF659" s="38"/>
      <c r="DG659" s="38"/>
      <c r="DH659" s="38"/>
      <c r="DI659" s="38"/>
      <c r="DJ659" s="38"/>
      <c r="DK659" s="38"/>
      <c r="DL659" s="38"/>
      <c r="DM659" s="38"/>
      <c r="DN659" s="38"/>
      <c r="DO659" s="38"/>
      <c r="DP659" s="38"/>
      <c r="DQ659" s="38"/>
      <c r="DR659" s="38"/>
      <c r="DS659" s="38"/>
      <c r="DT659" s="38"/>
      <c r="DU659" s="38"/>
      <c r="DV659" s="38"/>
      <c r="DW659" s="38"/>
      <c r="DX659" s="38"/>
      <c r="DY659" s="38"/>
      <c r="DZ659" s="38"/>
      <c r="EA659" s="38"/>
      <c r="EB659" s="38"/>
      <c r="EC659" s="38"/>
      <c r="ED659" s="38"/>
      <c r="EE659" s="38"/>
      <c r="EF659" s="38"/>
      <c r="EG659" s="38"/>
      <c r="EH659" s="38"/>
      <c r="EI659" s="38"/>
      <c r="EJ659" s="38"/>
      <c r="EK659" s="38"/>
      <c r="EL659" s="38"/>
      <c r="EM659" s="38"/>
      <c r="EN659" s="38"/>
      <c r="EO659" s="38"/>
      <c r="EP659" s="38"/>
      <c r="EQ659" s="38"/>
      <c r="ER659" s="38"/>
      <c r="ES659" s="38"/>
      <c r="ET659" s="38"/>
      <c r="EU659" s="38"/>
      <c r="EV659" s="38"/>
      <c r="EW659" s="38"/>
      <c r="EX659" s="38"/>
      <c r="EY659" s="38"/>
      <c r="EZ659" s="38"/>
      <c r="FA659" s="38"/>
      <c r="FB659" s="38"/>
      <c r="FC659" s="38"/>
      <c r="FD659" s="38"/>
      <c r="FE659" s="38"/>
      <c r="FF659" s="38"/>
      <c r="FG659" s="38"/>
      <c r="FH659" s="38"/>
      <c r="FI659" s="38"/>
      <c r="FJ659" s="38"/>
      <c r="FK659" s="38"/>
      <c r="FL659" s="38"/>
      <c r="FM659" s="38"/>
      <c r="FN659" s="38"/>
      <c r="FO659" s="38"/>
      <c r="FP659" s="38"/>
      <c r="FQ659" s="38"/>
      <c r="FR659" s="38"/>
    </row>
    <row r="660" spans="1:174" ht="25.5" customHeight="1" x14ac:dyDescent="0.2">
      <c r="A660" s="38">
        <v>645</v>
      </c>
      <c r="B660" s="39">
        <v>46142.623749999999</v>
      </c>
      <c r="C660" s="39">
        <v>46142.635335648149</v>
      </c>
      <c r="D660" s="38" t="s">
        <v>293</v>
      </c>
      <c r="E660" s="38"/>
      <c r="F660" s="38"/>
      <c r="G660" s="38"/>
      <c r="H660" s="38"/>
      <c r="I660" s="38" t="s">
        <v>210</v>
      </c>
      <c r="J660" s="38"/>
      <c r="K660" s="38"/>
      <c r="L660" s="38" t="s">
        <v>2881</v>
      </c>
      <c r="M660" s="38"/>
      <c r="N660" s="38"/>
      <c r="O660" s="40" t="s">
        <v>2882</v>
      </c>
      <c r="P660" s="38"/>
      <c r="Q660" s="38"/>
      <c r="R660" s="38" t="s">
        <v>2883</v>
      </c>
      <c r="S660" s="38"/>
      <c r="T660" s="38"/>
      <c r="U660" s="38" t="s">
        <v>2884</v>
      </c>
      <c r="V660" s="38"/>
      <c r="W660" s="38"/>
      <c r="X660" s="40" t="s">
        <v>2885</v>
      </c>
      <c r="Y660" s="38"/>
      <c r="Z660" s="38"/>
      <c r="AA660" s="38" t="s">
        <v>1242</v>
      </c>
      <c r="AB660" s="38"/>
      <c r="AC660" s="38"/>
      <c r="AD660" s="38" t="s">
        <v>262</v>
      </c>
      <c r="AE660" s="38"/>
      <c r="AF660" s="38"/>
      <c r="AG660" s="38" t="s">
        <v>237</v>
      </c>
      <c r="AH660" s="38"/>
      <c r="AI660" s="38"/>
      <c r="AJ660" s="38" t="s">
        <v>237</v>
      </c>
      <c r="AK660" s="38"/>
      <c r="AL660" s="38"/>
      <c r="AM660" s="38"/>
      <c r="AN660" s="38"/>
      <c r="AO660" s="38"/>
      <c r="AP660" s="38"/>
      <c r="AQ660" s="38"/>
      <c r="AR660" s="38"/>
      <c r="AS660" s="38"/>
      <c r="AT660" s="38"/>
      <c r="AU660" s="38"/>
      <c r="AV660" s="38"/>
      <c r="AW660" s="38"/>
      <c r="AX660" s="38"/>
      <c r="AY660" s="38"/>
      <c r="AZ660" s="38"/>
      <c r="BA660" s="38"/>
      <c r="BB660" s="38" t="s">
        <v>302</v>
      </c>
      <c r="BC660" s="38"/>
      <c r="BD660" s="38"/>
      <c r="BE660" s="38" t="s">
        <v>397</v>
      </c>
      <c r="BF660" s="41"/>
      <c r="BG660" s="38"/>
      <c r="BH660" s="38" t="s">
        <v>317</v>
      </c>
      <c r="BI660" s="38"/>
      <c r="BJ660" s="38" t="s">
        <v>2871</v>
      </c>
      <c r="BK660" s="38"/>
      <c r="BL660" s="38"/>
      <c r="BM660" s="38"/>
      <c r="BN660" s="38" t="s">
        <v>370</v>
      </c>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M660" s="38"/>
      <c r="CN660" s="38"/>
      <c r="CO660" s="38"/>
      <c r="CP660" s="38"/>
      <c r="CQ660" s="38"/>
      <c r="CR660" s="38"/>
      <c r="CS660" s="38"/>
      <c r="CT660" s="38"/>
      <c r="CU660" s="38"/>
      <c r="CV660" s="38"/>
      <c r="CW660" s="38"/>
      <c r="CX660" s="38"/>
      <c r="CY660" s="38"/>
      <c r="CZ660" s="38"/>
      <c r="DA660" s="38"/>
      <c r="DB660" s="38"/>
      <c r="DC660" s="38"/>
      <c r="DD660" s="38"/>
      <c r="DE660" s="38"/>
      <c r="DF660" s="38"/>
      <c r="DG660" s="38"/>
      <c r="DH660" s="38"/>
      <c r="DI660" s="38"/>
      <c r="DJ660" s="38"/>
      <c r="DK660" s="38"/>
      <c r="DL660" s="38"/>
      <c r="DM660" s="38"/>
      <c r="DN660" s="38"/>
      <c r="DO660" s="38"/>
      <c r="DP660" s="38"/>
      <c r="DQ660" s="38"/>
      <c r="DR660" s="38"/>
      <c r="DS660" s="38"/>
      <c r="DT660" s="38"/>
      <c r="DU660" s="38"/>
      <c r="DV660" s="38"/>
      <c r="DW660" s="38"/>
      <c r="DX660" s="38"/>
      <c r="DY660" s="38"/>
      <c r="DZ660" s="38"/>
      <c r="EA660" s="38"/>
      <c r="EB660" s="38"/>
      <c r="EC660" s="38"/>
      <c r="ED660" s="38"/>
      <c r="EE660" s="38"/>
      <c r="EF660" s="38"/>
      <c r="EG660" s="38"/>
      <c r="EH660" s="38"/>
      <c r="EI660" s="38"/>
      <c r="EJ660" s="38"/>
      <c r="EK660" s="38"/>
      <c r="EL660" s="38"/>
      <c r="EM660" s="38"/>
      <c r="EN660" s="38"/>
      <c r="EO660" s="38"/>
      <c r="EP660" s="38"/>
      <c r="EQ660" s="38"/>
      <c r="ER660" s="38"/>
      <c r="ES660" s="38"/>
      <c r="ET660" s="38"/>
      <c r="EU660" s="38"/>
      <c r="EV660" s="38"/>
      <c r="EW660" s="38"/>
      <c r="EX660" s="38"/>
      <c r="EY660" s="38"/>
      <c r="EZ660" s="38"/>
      <c r="FA660" s="38"/>
      <c r="FB660" s="38"/>
      <c r="FC660" s="38"/>
      <c r="FD660" s="38"/>
      <c r="FE660" s="38"/>
      <c r="FF660" s="38"/>
      <c r="FG660" s="38"/>
      <c r="FH660" s="38"/>
      <c r="FI660" s="38"/>
      <c r="FJ660" s="38"/>
      <c r="FK660" s="38"/>
      <c r="FL660" s="38"/>
      <c r="FM660" s="38"/>
      <c r="FN660" s="38"/>
      <c r="FO660" s="38"/>
      <c r="FP660" s="38"/>
      <c r="FQ660" s="38"/>
      <c r="FR660" s="38"/>
    </row>
    <row r="661" spans="1:174" ht="25.5" customHeight="1" x14ac:dyDescent="0.2">
      <c r="A661" s="38">
        <v>646</v>
      </c>
      <c r="B661" s="39">
        <v>46142.695879629631</v>
      </c>
      <c r="C661" s="39">
        <v>46142.697129629632</v>
      </c>
      <c r="D661" s="38" t="s">
        <v>293</v>
      </c>
      <c r="E661" s="38"/>
      <c r="F661" s="38"/>
      <c r="G661" s="38"/>
      <c r="H661" s="38"/>
      <c r="I661" s="38" t="s">
        <v>210</v>
      </c>
      <c r="J661" s="38"/>
      <c r="K661" s="38"/>
      <c r="L661" s="38" t="s">
        <v>2639</v>
      </c>
      <c r="M661" s="38"/>
      <c r="N661" s="38"/>
      <c r="O661" s="40" t="s">
        <v>2886</v>
      </c>
      <c r="P661" s="38"/>
      <c r="Q661" s="38"/>
      <c r="R661" s="38" t="s">
        <v>2640</v>
      </c>
      <c r="S661" s="38"/>
      <c r="T661" s="38"/>
      <c r="U661" s="38" t="s">
        <v>2641</v>
      </c>
      <c r="V661" s="38"/>
      <c r="W661" s="38"/>
      <c r="X661" s="40" t="s">
        <v>2887</v>
      </c>
      <c r="Y661" s="38"/>
      <c r="Z661" s="38"/>
      <c r="AA661" s="38" t="s">
        <v>672</v>
      </c>
      <c r="AB661" s="38"/>
      <c r="AC661" s="38"/>
      <c r="AD661" s="38" t="s">
        <v>262</v>
      </c>
      <c r="AE661" s="38"/>
      <c r="AF661" s="38"/>
      <c r="AG661" s="38" t="s">
        <v>237</v>
      </c>
      <c r="AH661" s="38"/>
      <c r="AI661" s="38"/>
      <c r="AJ661" s="38" t="s">
        <v>237</v>
      </c>
      <c r="AK661" s="38"/>
      <c r="AL661" s="38"/>
      <c r="AM661" s="38" t="s">
        <v>298</v>
      </c>
      <c r="AN661" s="38"/>
      <c r="AO661" s="38"/>
      <c r="AP661" s="38" t="s">
        <v>299</v>
      </c>
      <c r="AQ661" s="38"/>
      <c r="AR661" s="38"/>
      <c r="AS661" s="38"/>
      <c r="AT661" s="38"/>
      <c r="AU661" s="38"/>
      <c r="AV661" s="38"/>
      <c r="AW661" s="38"/>
      <c r="AX661" s="38"/>
      <c r="AY661" s="38"/>
      <c r="AZ661" s="38"/>
      <c r="BA661" s="38"/>
      <c r="BB661" s="38"/>
      <c r="BC661" s="38"/>
      <c r="BD661" s="38"/>
      <c r="BE661" s="38"/>
      <c r="BF661" s="41"/>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M661" s="38"/>
      <c r="CN661" s="38"/>
      <c r="CO661" s="38"/>
      <c r="CP661" s="38"/>
      <c r="CQ661" s="38"/>
      <c r="CR661" s="38"/>
      <c r="CS661" s="38"/>
      <c r="CT661" s="38"/>
      <c r="CU661" s="38"/>
      <c r="CV661" s="38"/>
      <c r="CW661" s="38"/>
      <c r="CX661" s="38"/>
      <c r="CY661" s="38"/>
      <c r="CZ661" s="38"/>
      <c r="DA661" s="38"/>
      <c r="DB661" s="38"/>
      <c r="DC661" s="38"/>
      <c r="DD661" s="38"/>
      <c r="DE661" s="38"/>
      <c r="DF661" s="38"/>
      <c r="DG661" s="38"/>
      <c r="DH661" s="38"/>
      <c r="DI661" s="38"/>
      <c r="DJ661" s="38"/>
      <c r="DK661" s="38"/>
      <c r="DL661" s="38"/>
      <c r="DM661" s="38"/>
      <c r="DN661" s="38"/>
      <c r="DO661" s="38"/>
      <c r="DP661" s="38"/>
      <c r="DQ661" s="38"/>
      <c r="DR661" s="38"/>
      <c r="DS661" s="38"/>
      <c r="DT661" s="38"/>
      <c r="DU661" s="38"/>
      <c r="DV661" s="38"/>
      <c r="DW661" s="38"/>
      <c r="DX661" s="38"/>
      <c r="DY661" s="38"/>
      <c r="DZ661" s="38"/>
      <c r="EA661" s="38"/>
      <c r="EB661" s="38"/>
      <c r="EC661" s="38"/>
      <c r="ED661" s="38"/>
      <c r="EE661" s="38"/>
      <c r="EF661" s="38"/>
      <c r="EG661" s="38"/>
      <c r="EH661" s="38"/>
      <c r="EI661" s="38"/>
      <c r="EJ661" s="38"/>
      <c r="EK661" s="38"/>
      <c r="EL661" s="38"/>
      <c r="EM661" s="38"/>
      <c r="EN661" s="38"/>
      <c r="EO661" s="38"/>
      <c r="EP661" s="38"/>
      <c r="EQ661" s="38"/>
      <c r="ER661" s="38"/>
      <c r="ES661" s="38"/>
      <c r="ET661" s="38"/>
      <c r="EU661" s="38"/>
      <c r="EV661" s="38"/>
      <c r="EW661" s="38"/>
      <c r="EX661" s="38"/>
      <c r="EY661" s="38"/>
      <c r="EZ661" s="38"/>
      <c r="FA661" s="38"/>
      <c r="FB661" s="38"/>
      <c r="FC661" s="38"/>
      <c r="FD661" s="38"/>
      <c r="FE661" s="38"/>
      <c r="FF661" s="38"/>
      <c r="FG661" s="38"/>
      <c r="FH661" s="38"/>
      <c r="FI661" s="38"/>
      <c r="FJ661" s="38"/>
      <c r="FK661" s="38"/>
      <c r="FL661" s="38"/>
      <c r="FM661" s="38"/>
      <c r="FN661" s="38"/>
      <c r="FO661" s="38"/>
      <c r="FP661" s="38"/>
      <c r="FQ661" s="38"/>
      <c r="FR661" s="38"/>
    </row>
    <row r="662" spans="1:174" ht="25.5" customHeight="1" x14ac:dyDescent="0.2">
      <c r="A662" s="38">
        <v>647</v>
      </c>
      <c r="B662" s="39">
        <v>46142.8205787037</v>
      </c>
      <c r="C662" s="39">
        <v>46142.823599537027</v>
      </c>
      <c r="D662" s="38" t="s">
        <v>293</v>
      </c>
      <c r="E662" s="38"/>
      <c r="F662" s="38"/>
      <c r="G662" s="38"/>
      <c r="H662" s="38"/>
      <c r="I662" s="38" t="s">
        <v>210</v>
      </c>
      <c r="J662" s="38"/>
      <c r="K662" s="38"/>
      <c r="L662" s="38" t="s">
        <v>2888</v>
      </c>
      <c r="M662" s="38"/>
      <c r="N662" s="38"/>
      <c r="O662" s="40" t="s">
        <v>2889</v>
      </c>
      <c r="P662" s="38"/>
      <c r="Q662" s="38"/>
      <c r="R662" s="38" t="s">
        <v>2890</v>
      </c>
      <c r="S662" s="38"/>
      <c r="T662" s="38"/>
      <c r="U662" s="38" t="s">
        <v>2891</v>
      </c>
      <c r="V662" s="38"/>
      <c r="W662" s="38"/>
      <c r="X662" s="40" t="s">
        <v>2892</v>
      </c>
      <c r="Y662" s="38"/>
      <c r="Z662" s="38"/>
      <c r="AA662" s="38" t="s">
        <v>424</v>
      </c>
      <c r="AB662" s="38"/>
      <c r="AC662" s="38"/>
      <c r="AD662" s="38" t="s">
        <v>262</v>
      </c>
      <c r="AE662" s="38"/>
      <c r="AF662" s="38"/>
      <c r="AG662" s="38" t="s">
        <v>425</v>
      </c>
      <c r="AH662" s="38"/>
      <c r="AI662" s="38"/>
      <c r="AJ662" s="38" t="s">
        <v>425</v>
      </c>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41"/>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M662" s="38"/>
      <c r="CN662" s="38"/>
      <c r="CO662" s="38"/>
      <c r="CP662" s="38"/>
      <c r="CQ662" s="38"/>
      <c r="CR662" s="38"/>
      <c r="CS662" s="38"/>
      <c r="CT662" s="38"/>
      <c r="CU662" s="38"/>
      <c r="CV662" s="38"/>
      <c r="CW662" s="38"/>
      <c r="CX662" s="38"/>
      <c r="CY662" s="38"/>
      <c r="CZ662" s="38"/>
      <c r="DA662" s="38"/>
      <c r="DB662" s="38"/>
      <c r="DC662" s="38"/>
      <c r="DD662" s="38"/>
      <c r="DE662" s="38"/>
      <c r="DF662" s="38"/>
      <c r="DG662" s="38"/>
      <c r="DH662" s="38"/>
      <c r="DI662" s="38"/>
      <c r="DJ662" s="38"/>
      <c r="DK662" s="38"/>
      <c r="DL662" s="38"/>
      <c r="DM662" s="38"/>
      <c r="DN662" s="38"/>
      <c r="DO662" s="38"/>
      <c r="DP662" s="38"/>
      <c r="DQ662" s="38"/>
      <c r="DR662" s="38"/>
      <c r="DS662" s="38"/>
      <c r="DT662" s="38"/>
      <c r="DU662" s="38"/>
      <c r="DV662" s="38"/>
      <c r="DW662" s="38"/>
      <c r="DX662" s="38"/>
      <c r="DY662" s="38"/>
      <c r="DZ662" s="38"/>
      <c r="EA662" s="38"/>
      <c r="EB662" s="38"/>
      <c r="EC662" s="38"/>
      <c r="ED662" s="38"/>
      <c r="EE662" s="38"/>
      <c r="EF662" s="38"/>
      <c r="EG662" s="38"/>
      <c r="EH662" s="38"/>
      <c r="EI662" s="38"/>
      <c r="EJ662" s="38"/>
      <c r="EK662" s="38"/>
      <c r="EL662" s="38"/>
      <c r="EM662" s="38"/>
      <c r="EN662" s="38"/>
      <c r="EO662" s="38"/>
      <c r="EP662" s="38"/>
      <c r="EQ662" s="38"/>
      <c r="ER662" s="38"/>
      <c r="ES662" s="38"/>
      <c r="ET662" s="38" t="s">
        <v>612</v>
      </c>
      <c r="EU662" s="38"/>
      <c r="EV662" s="38"/>
      <c r="EW662" s="38" t="s">
        <v>615</v>
      </c>
      <c r="EX662" s="38"/>
      <c r="EY662" s="38"/>
      <c r="EZ662" s="38" t="s">
        <v>712</v>
      </c>
      <c r="FA662" s="38" t="s">
        <v>2402</v>
      </c>
      <c r="FB662" s="38"/>
      <c r="FC662" s="38" t="s">
        <v>616</v>
      </c>
      <c r="FD662" s="38"/>
      <c r="FE662" s="38"/>
      <c r="FF662" s="38"/>
      <c r="FG662" s="38"/>
      <c r="FH662" s="38"/>
      <c r="FI662" s="38"/>
      <c r="FJ662" s="38"/>
      <c r="FK662" s="38"/>
      <c r="FL662" s="38" t="s">
        <v>619</v>
      </c>
      <c r="FM662" s="38"/>
      <c r="FN662" s="38"/>
      <c r="FO662" s="38"/>
      <c r="FP662" s="38"/>
      <c r="FQ662" s="38"/>
      <c r="FR662" s="38"/>
    </row>
    <row r="663" spans="1:174" ht="25.5" customHeight="1" x14ac:dyDescent="0.2">
      <c r="A663" s="38">
        <v>648</v>
      </c>
      <c r="B663" s="39">
        <v>46142.826828703714</v>
      </c>
      <c r="C663" s="39">
        <v>46142.831261574072</v>
      </c>
      <c r="D663" s="38" t="s">
        <v>293</v>
      </c>
      <c r="E663" s="38"/>
      <c r="F663" s="38"/>
      <c r="G663" s="38"/>
      <c r="H663" s="38"/>
      <c r="I663" s="38" t="s">
        <v>210</v>
      </c>
      <c r="J663" s="38"/>
      <c r="K663" s="38"/>
      <c r="L663" s="38" t="s">
        <v>2893</v>
      </c>
      <c r="M663" s="38"/>
      <c r="N663" s="38"/>
      <c r="O663" s="40" t="s">
        <v>2894</v>
      </c>
      <c r="P663" s="38"/>
      <c r="Q663" s="38"/>
      <c r="R663" s="38" t="s">
        <v>2895</v>
      </c>
      <c r="S663" s="38"/>
      <c r="T663" s="38"/>
      <c r="U663" s="38" t="s">
        <v>2896</v>
      </c>
      <c r="V663" s="38"/>
      <c r="W663" s="38"/>
      <c r="X663" s="40" t="s">
        <v>2897</v>
      </c>
      <c r="Y663" s="38"/>
      <c r="Z663" s="38"/>
      <c r="AA663" s="38" t="s">
        <v>1218</v>
      </c>
      <c r="AB663" s="38"/>
      <c r="AC663" s="38"/>
      <c r="AD663" s="38" t="s">
        <v>262</v>
      </c>
      <c r="AE663" s="38"/>
      <c r="AF663" s="38"/>
      <c r="AG663" s="38" t="s">
        <v>210</v>
      </c>
      <c r="AH663" s="38"/>
      <c r="AI663" s="38"/>
      <c r="AJ663" s="38" t="s">
        <v>237</v>
      </c>
      <c r="AK663" s="38"/>
      <c r="AL663" s="38"/>
      <c r="AM663" s="38"/>
      <c r="AN663" s="38"/>
      <c r="AO663" s="38"/>
      <c r="AP663" s="38"/>
      <c r="AQ663" s="38"/>
      <c r="AR663" s="38"/>
      <c r="AS663" s="38"/>
      <c r="AT663" s="38"/>
      <c r="AU663" s="38"/>
      <c r="AV663" s="38"/>
      <c r="AW663" s="38"/>
      <c r="AX663" s="38"/>
      <c r="AY663" s="38"/>
      <c r="AZ663" s="38"/>
      <c r="BA663" s="38"/>
      <c r="BB663" s="38" t="s">
        <v>302</v>
      </c>
      <c r="BC663" s="38"/>
      <c r="BD663" s="38"/>
      <c r="BE663" s="38"/>
      <c r="BF663" s="41"/>
      <c r="BG663" s="38"/>
      <c r="BH663" s="38" t="s">
        <v>317</v>
      </c>
      <c r="BI663" s="38"/>
      <c r="BJ663" s="38" t="s">
        <v>2871</v>
      </c>
      <c r="BK663" s="38"/>
      <c r="BL663" s="38"/>
      <c r="BM663" s="38"/>
      <c r="BN663" s="38"/>
      <c r="BO663" s="38"/>
      <c r="BP663" s="38"/>
      <c r="BQ663" s="38" t="s">
        <v>327</v>
      </c>
      <c r="BR663" s="38" t="s">
        <v>418</v>
      </c>
      <c r="BS663" s="38" t="s">
        <v>700</v>
      </c>
      <c r="BT663" s="38" t="s">
        <v>329</v>
      </c>
      <c r="BU663" s="38"/>
      <c r="BV663" s="38"/>
      <c r="BW663" s="38"/>
      <c r="BX663" s="38"/>
      <c r="BY663" s="38"/>
      <c r="BZ663" s="38"/>
      <c r="CA663" s="38"/>
      <c r="CB663" s="38"/>
      <c r="CC663" s="38"/>
      <c r="CD663" s="38"/>
      <c r="CE663" s="38"/>
      <c r="CF663" s="38"/>
      <c r="CG663" s="38"/>
      <c r="CH663" s="38"/>
      <c r="CI663" s="38"/>
      <c r="CJ663" s="38"/>
      <c r="CK663" s="38"/>
      <c r="CL663" s="38"/>
      <c r="CM663" s="38"/>
      <c r="CN663" s="38"/>
      <c r="CO663" s="38"/>
      <c r="CP663" s="38"/>
      <c r="CQ663" s="38"/>
      <c r="CR663" s="38"/>
      <c r="CS663" s="38"/>
      <c r="CT663" s="38"/>
      <c r="CU663" s="38"/>
      <c r="CV663" s="38"/>
      <c r="CW663" s="38"/>
      <c r="CX663" s="38"/>
      <c r="CY663" s="38"/>
      <c r="CZ663" s="38"/>
      <c r="DA663" s="38"/>
      <c r="DB663" s="38"/>
      <c r="DC663" s="38"/>
      <c r="DD663" s="38"/>
      <c r="DE663" s="38"/>
      <c r="DF663" s="38"/>
      <c r="DG663" s="38"/>
      <c r="DH663" s="38"/>
      <c r="DI663" s="38"/>
      <c r="DJ663" s="38"/>
      <c r="DK663" s="38"/>
      <c r="DL663" s="38"/>
      <c r="DM663" s="38"/>
      <c r="DN663" s="38"/>
      <c r="DO663" s="38"/>
      <c r="DP663" s="38"/>
      <c r="DQ663" s="38"/>
      <c r="DR663" s="38"/>
      <c r="DS663" s="38"/>
      <c r="DT663" s="38"/>
      <c r="DU663" s="38"/>
      <c r="DV663" s="38"/>
      <c r="DW663" s="38"/>
      <c r="DX663" s="38"/>
      <c r="DY663" s="38"/>
      <c r="DZ663" s="38"/>
      <c r="EA663" s="38"/>
      <c r="EB663" s="38"/>
      <c r="EC663" s="38"/>
      <c r="ED663" s="38"/>
      <c r="EE663" s="38"/>
      <c r="EF663" s="38"/>
      <c r="EG663" s="38"/>
      <c r="EH663" s="38"/>
      <c r="EI663" s="38"/>
      <c r="EJ663" s="38"/>
      <c r="EK663" s="38"/>
      <c r="EL663" s="38"/>
      <c r="EM663" s="38"/>
      <c r="EN663" s="38"/>
      <c r="EO663" s="38"/>
      <c r="EP663" s="38"/>
      <c r="EQ663" s="38"/>
      <c r="ER663" s="38"/>
      <c r="ES663" s="38"/>
      <c r="ET663" s="38"/>
      <c r="EU663" s="38"/>
      <c r="EV663" s="38"/>
      <c r="EW663" s="38"/>
      <c r="EX663" s="38"/>
      <c r="EY663" s="38"/>
      <c r="EZ663" s="38"/>
      <c r="FA663" s="38"/>
      <c r="FB663" s="38"/>
      <c r="FC663" s="38"/>
      <c r="FD663" s="38"/>
      <c r="FE663" s="38"/>
      <c r="FF663" s="38"/>
      <c r="FG663" s="38"/>
      <c r="FH663" s="38"/>
      <c r="FI663" s="38"/>
      <c r="FJ663" s="38"/>
      <c r="FK663" s="38"/>
      <c r="FL663" s="38"/>
      <c r="FM663" s="38"/>
      <c r="FN663" s="38"/>
      <c r="FO663" s="38"/>
      <c r="FP663" s="38"/>
      <c r="FQ663" s="38"/>
      <c r="FR663" s="38"/>
    </row>
    <row r="664" spans="1:174" ht="25.5" customHeight="1" x14ac:dyDescent="0.2">
      <c r="A664" s="38">
        <v>649</v>
      </c>
      <c r="B664" s="39">
        <v>46142.840173611112</v>
      </c>
      <c r="C664" s="39">
        <v>46142.841747685183</v>
      </c>
      <c r="D664" s="38" t="s">
        <v>293</v>
      </c>
      <c r="E664" s="38"/>
      <c r="F664" s="38"/>
      <c r="G664" s="38"/>
      <c r="H664" s="38"/>
      <c r="I664" s="38" t="s">
        <v>210</v>
      </c>
      <c r="J664" s="38"/>
      <c r="K664" s="38"/>
      <c r="L664" s="38" t="s">
        <v>1874</v>
      </c>
      <c r="M664" s="38"/>
      <c r="N664" s="38"/>
      <c r="O664" s="40" t="s">
        <v>2898</v>
      </c>
      <c r="P664" s="38"/>
      <c r="Q664" s="38"/>
      <c r="R664" s="38" t="s">
        <v>1875</v>
      </c>
      <c r="S664" s="38"/>
      <c r="T664" s="38"/>
      <c r="U664" s="38" t="s">
        <v>2899</v>
      </c>
      <c r="V664" s="38"/>
      <c r="W664" s="38"/>
      <c r="X664" s="40" t="s">
        <v>2900</v>
      </c>
      <c r="Y664" s="38"/>
      <c r="Z664" s="38"/>
      <c r="AA664" s="38" t="s">
        <v>850</v>
      </c>
      <c r="AB664" s="38"/>
      <c r="AC664" s="38"/>
      <c r="AD664" s="38" t="s">
        <v>262</v>
      </c>
      <c r="AE664" s="38"/>
      <c r="AF664" s="38"/>
      <c r="AG664" s="38" t="s">
        <v>237</v>
      </c>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41"/>
      <c r="BG664" s="38"/>
      <c r="BH664" s="38"/>
      <c r="BI664" s="38"/>
      <c r="BJ664" s="38"/>
      <c r="BK664" s="38"/>
      <c r="BL664" s="38"/>
      <c r="BM664" s="38"/>
      <c r="BN664" s="38"/>
      <c r="BO664" s="38"/>
      <c r="BP664" s="38"/>
      <c r="BQ664" s="38" t="s">
        <v>327</v>
      </c>
      <c r="BR664" s="38" t="s">
        <v>327</v>
      </c>
      <c r="BS664" s="38" t="s">
        <v>292</v>
      </c>
      <c r="BT664" s="38"/>
      <c r="BU664" s="38"/>
      <c r="BV664" s="38"/>
      <c r="BW664" s="38"/>
      <c r="BX664" s="38"/>
      <c r="BY664" s="38"/>
      <c r="BZ664" s="38"/>
      <c r="CA664" s="38"/>
      <c r="CB664" s="38"/>
      <c r="CC664" s="38"/>
      <c r="CD664" s="38"/>
      <c r="CE664" s="38"/>
      <c r="CF664" s="38"/>
      <c r="CG664" s="38"/>
      <c r="CH664" s="38"/>
      <c r="CI664" s="38"/>
      <c r="CJ664" s="38"/>
      <c r="CK664" s="38"/>
      <c r="CL664" s="38" t="s">
        <v>465</v>
      </c>
      <c r="CM664" s="38" t="s">
        <v>2901</v>
      </c>
      <c r="CN664" s="38"/>
      <c r="CO664" s="38"/>
      <c r="CP664" s="38"/>
      <c r="CQ664" s="38"/>
      <c r="CR664" s="38" t="s">
        <v>306</v>
      </c>
      <c r="CS664" s="38"/>
      <c r="CT664" s="38"/>
      <c r="CU664" s="38" t="s">
        <v>469</v>
      </c>
      <c r="CV664" s="38"/>
      <c r="CW664" s="38"/>
      <c r="CX664" s="38"/>
      <c r="CY664" s="38"/>
      <c r="CZ664" s="38"/>
      <c r="DA664" s="38"/>
      <c r="DB664" s="38"/>
      <c r="DC664" s="38"/>
      <c r="DD664" s="38"/>
      <c r="DE664" s="38"/>
      <c r="DF664" s="38"/>
      <c r="DG664" s="38"/>
      <c r="DH664" s="38"/>
      <c r="DI664" s="38"/>
      <c r="DJ664" s="38"/>
      <c r="DK664" s="38"/>
      <c r="DL664" s="38"/>
      <c r="DM664" s="38"/>
      <c r="DN664" s="38"/>
      <c r="DO664" s="38"/>
      <c r="DP664" s="38"/>
      <c r="DQ664" s="38"/>
      <c r="DR664" s="38"/>
      <c r="DS664" s="38"/>
      <c r="DT664" s="38"/>
      <c r="DU664" s="38"/>
      <c r="DV664" s="38"/>
      <c r="DW664" s="38"/>
      <c r="DX664" s="38"/>
      <c r="DY664" s="38"/>
      <c r="DZ664" s="38"/>
      <c r="EA664" s="38"/>
      <c r="EB664" s="38"/>
      <c r="EC664" s="38"/>
      <c r="ED664" s="38"/>
      <c r="EE664" s="38"/>
      <c r="EF664" s="38"/>
      <c r="EG664" s="38"/>
      <c r="EH664" s="38"/>
      <c r="EI664" s="38"/>
      <c r="EJ664" s="38"/>
      <c r="EK664" s="38"/>
      <c r="EL664" s="38"/>
      <c r="EM664" s="38"/>
      <c r="EN664" s="38"/>
      <c r="EO664" s="38"/>
      <c r="EP664" s="38"/>
      <c r="EQ664" s="38"/>
      <c r="ER664" s="38"/>
      <c r="ES664" s="38"/>
      <c r="ET664" s="38"/>
      <c r="EU664" s="38"/>
      <c r="EV664" s="38"/>
      <c r="EW664" s="38"/>
      <c r="EX664" s="38"/>
      <c r="EY664" s="38"/>
      <c r="EZ664" s="38"/>
      <c r="FA664" s="38"/>
      <c r="FB664" s="38"/>
      <c r="FC664" s="38"/>
      <c r="FD664" s="38"/>
      <c r="FE664" s="38"/>
      <c r="FF664" s="38"/>
      <c r="FG664" s="38"/>
      <c r="FH664" s="38"/>
      <c r="FI664" s="38"/>
      <c r="FJ664" s="38"/>
      <c r="FK664" s="38"/>
      <c r="FL664" s="38"/>
      <c r="FM664" s="38"/>
      <c r="FN664" s="38"/>
      <c r="FO664" s="38"/>
      <c r="FP664" s="38"/>
      <c r="FQ664" s="38"/>
      <c r="FR664" s="38"/>
    </row>
    <row r="665" spans="1:174" ht="25.5" customHeight="1" x14ac:dyDescent="0.2">
      <c r="A665" s="38">
        <v>650</v>
      </c>
      <c r="B665" s="39">
        <v>46142.920972222222</v>
      </c>
      <c r="C665" s="39">
        <v>46142.924456018518</v>
      </c>
      <c r="D665" s="38" t="s">
        <v>293</v>
      </c>
      <c r="E665" s="38"/>
      <c r="F665" s="38"/>
      <c r="G665" s="38"/>
      <c r="H665" s="38"/>
      <c r="I665" s="38" t="s">
        <v>210</v>
      </c>
      <c r="J665" s="38"/>
      <c r="K665" s="38"/>
      <c r="L665" s="38" t="s">
        <v>2902</v>
      </c>
      <c r="M665" s="38"/>
      <c r="N665" s="38"/>
      <c r="O665" s="40" t="s">
        <v>2903</v>
      </c>
      <c r="P665" s="38"/>
      <c r="Q665" s="38"/>
      <c r="R665" s="38" t="s">
        <v>2904</v>
      </c>
      <c r="S665" s="38"/>
      <c r="T665" s="38"/>
      <c r="U665" s="38"/>
      <c r="V665" s="38"/>
      <c r="W665" s="38"/>
      <c r="X665" s="40" t="s">
        <v>2905</v>
      </c>
      <c r="Y665" s="38"/>
      <c r="Z665" s="38"/>
      <c r="AA665" s="38"/>
      <c r="AB665" s="38"/>
      <c r="AC665" s="38"/>
      <c r="AD665" s="38" t="s">
        <v>262</v>
      </c>
      <c r="AE665" s="38"/>
      <c r="AF665" s="38"/>
      <c r="AG665" s="38" t="s">
        <v>239</v>
      </c>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41"/>
      <c r="BG665" s="38"/>
      <c r="BH665" s="38" t="s">
        <v>317</v>
      </c>
      <c r="BI665" s="38"/>
      <c r="BJ665" s="38" t="s">
        <v>2871</v>
      </c>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M665" s="38"/>
      <c r="CN665" s="38"/>
      <c r="CO665" s="38"/>
      <c r="CP665" s="38"/>
      <c r="CQ665" s="38"/>
      <c r="CR665" s="38"/>
      <c r="CS665" s="38"/>
      <c r="CT665" s="38"/>
      <c r="CU665" s="38"/>
      <c r="CV665" s="38"/>
      <c r="CW665" s="38"/>
      <c r="CX665" s="38"/>
      <c r="CY665" s="38"/>
      <c r="CZ665" s="38"/>
      <c r="DA665" s="38"/>
      <c r="DB665" s="38"/>
      <c r="DC665" s="38"/>
      <c r="DD665" s="38"/>
      <c r="DE665" s="38"/>
      <c r="DF665" s="38"/>
      <c r="DG665" s="38"/>
      <c r="DH665" s="38"/>
      <c r="DI665" s="38"/>
      <c r="DJ665" s="38"/>
      <c r="DK665" s="38"/>
      <c r="DL665" s="38"/>
      <c r="DM665" s="38"/>
      <c r="DN665" s="38"/>
      <c r="DO665" s="38"/>
      <c r="DP665" s="38"/>
      <c r="DQ665" s="38"/>
      <c r="DR665" s="38"/>
      <c r="DS665" s="38"/>
      <c r="DT665" s="38"/>
      <c r="DU665" s="38"/>
      <c r="DV665" s="38"/>
      <c r="DW665" s="38"/>
      <c r="DX665" s="38"/>
      <c r="DY665" s="38"/>
      <c r="DZ665" s="38"/>
      <c r="EA665" s="38"/>
      <c r="EB665" s="38"/>
      <c r="EC665" s="38"/>
      <c r="ED665" s="38"/>
      <c r="EE665" s="38"/>
      <c r="EF665" s="38"/>
      <c r="EG665" s="38"/>
      <c r="EH665" s="38"/>
      <c r="EI665" s="38"/>
      <c r="EJ665" s="38"/>
      <c r="EK665" s="38"/>
      <c r="EL665" s="38"/>
      <c r="EM665" s="38"/>
      <c r="EN665" s="38"/>
      <c r="EO665" s="38"/>
      <c r="EP665" s="38"/>
      <c r="EQ665" s="38"/>
      <c r="ER665" s="38"/>
      <c r="ES665" s="38"/>
      <c r="ET665" s="38"/>
      <c r="EU665" s="38"/>
      <c r="EV665" s="38"/>
      <c r="EW665" s="38"/>
      <c r="EX665" s="38"/>
      <c r="EY665" s="38"/>
      <c r="EZ665" s="38"/>
      <c r="FA665" s="38"/>
      <c r="FB665" s="38"/>
      <c r="FC665" s="38"/>
      <c r="FD665" s="38"/>
      <c r="FE665" s="38"/>
      <c r="FF665" s="38"/>
      <c r="FG665" s="38"/>
      <c r="FH665" s="38"/>
      <c r="FI665" s="38"/>
      <c r="FJ665" s="38"/>
      <c r="FK665" s="38"/>
      <c r="FL665" s="38"/>
      <c r="FM665" s="38"/>
      <c r="FN665" s="38"/>
      <c r="FO665" s="38"/>
      <c r="FP665" s="38"/>
      <c r="FQ665" s="38"/>
      <c r="FR665" s="38"/>
    </row>
    <row r="666" spans="1:174" ht="25.5" customHeight="1" x14ac:dyDescent="0.2">
      <c r="A666" s="38">
        <v>651</v>
      </c>
      <c r="B666" s="39">
        <v>46143.455462962957</v>
      </c>
      <c r="C666" s="39">
        <v>46143.466886574082</v>
      </c>
      <c r="D666" s="38" t="s">
        <v>293</v>
      </c>
      <c r="E666" s="38"/>
      <c r="F666" s="38"/>
      <c r="G666" s="38"/>
      <c r="H666" s="38"/>
      <c r="I666" s="38" t="s">
        <v>210</v>
      </c>
      <c r="J666" s="38"/>
      <c r="K666" s="38"/>
      <c r="L666" s="38" t="s">
        <v>2906</v>
      </c>
      <c r="M666" s="38"/>
      <c r="N666" s="38"/>
      <c r="O666" s="40" t="s">
        <v>2907</v>
      </c>
      <c r="P666" s="38"/>
      <c r="Q666" s="38"/>
      <c r="R666" s="38" t="s">
        <v>2908</v>
      </c>
      <c r="S666" s="38"/>
      <c r="T666" s="38"/>
      <c r="U666" s="38" t="s">
        <v>2909</v>
      </c>
      <c r="V666" s="38"/>
      <c r="W666" s="38"/>
      <c r="X666" s="40" t="s">
        <v>2910</v>
      </c>
      <c r="Y666" s="38"/>
      <c r="Z666" s="38"/>
      <c r="AA666" s="38" t="s">
        <v>609</v>
      </c>
      <c r="AB666" s="38"/>
      <c r="AC666" s="38"/>
      <c r="AD666" s="38" t="s">
        <v>262</v>
      </c>
      <c r="AE666" s="38"/>
      <c r="AF666" s="38"/>
      <c r="AG666" s="38" t="s">
        <v>239</v>
      </c>
      <c r="AH666" s="38"/>
      <c r="AI666" s="38"/>
      <c r="AJ666" s="38" t="s">
        <v>239</v>
      </c>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41"/>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t="s">
        <v>465</v>
      </c>
      <c r="CM666" s="38" t="s">
        <v>2313</v>
      </c>
      <c r="CN666" s="38"/>
      <c r="CO666" s="38" t="s">
        <v>514</v>
      </c>
      <c r="CP666" s="38" t="s">
        <v>418</v>
      </c>
      <c r="CQ666" s="38" t="s">
        <v>2280</v>
      </c>
      <c r="CR666" s="38"/>
      <c r="CS666" s="38"/>
      <c r="CT666" s="38"/>
      <c r="CU666" s="38" t="s">
        <v>469</v>
      </c>
      <c r="CV666" s="38"/>
      <c r="CW666" s="38"/>
      <c r="CX666" s="38"/>
      <c r="CY666" s="38"/>
      <c r="CZ666" s="38"/>
      <c r="DA666" s="38" t="s">
        <v>453</v>
      </c>
      <c r="DB666" s="38" t="s">
        <v>2402</v>
      </c>
      <c r="DC666" s="38"/>
      <c r="DD666" s="38"/>
      <c r="DE666" s="38"/>
      <c r="DF666" s="38"/>
      <c r="DG666" s="38"/>
      <c r="DH666" s="38"/>
      <c r="DI666" s="38"/>
      <c r="DJ666" s="38" t="s">
        <v>307</v>
      </c>
      <c r="DK666" s="38" t="s">
        <v>291</v>
      </c>
      <c r="DL666" s="38"/>
      <c r="DM666" s="38"/>
      <c r="DN666" s="38"/>
      <c r="DO666" s="38"/>
      <c r="DP666" s="38"/>
      <c r="DQ666" s="38"/>
      <c r="DR666" s="38"/>
      <c r="DS666" s="38"/>
      <c r="DT666" s="38"/>
      <c r="DU666" s="38"/>
      <c r="DV666" s="38"/>
      <c r="DW666" s="38"/>
      <c r="DX666" s="38"/>
      <c r="DY666" s="38"/>
      <c r="DZ666" s="38"/>
      <c r="EA666" s="38"/>
      <c r="EB666" s="38"/>
      <c r="EC666" s="38"/>
      <c r="ED666" s="38"/>
      <c r="EE666" s="38"/>
      <c r="EF666" s="38"/>
      <c r="EG666" s="38"/>
      <c r="EH666" s="38"/>
      <c r="EI666" s="38"/>
      <c r="EJ666" s="38"/>
      <c r="EK666" s="38"/>
      <c r="EL666" s="38"/>
      <c r="EM666" s="38"/>
      <c r="EN666" s="38"/>
      <c r="EO666" s="38"/>
      <c r="EP666" s="38"/>
      <c r="EQ666" s="38"/>
      <c r="ER666" s="38"/>
      <c r="ES666" s="38"/>
      <c r="ET666" s="38"/>
      <c r="EU666" s="38"/>
      <c r="EV666" s="38"/>
      <c r="EW666" s="38"/>
      <c r="EX666" s="38"/>
      <c r="EY666" s="38"/>
      <c r="EZ666" s="38"/>
      <c r="FA666" s="38"/>
      <c r="FB666" s="38"/>
      <c r="FC666" s="38"/>
      <c r="FD666" s="38"/>
      <c r="FE666" s="38"/>
      <c r="FF666" s="38"/>
      <c r="FG666" s="38"/>
      <c r="FH666" s="38"/>
      <c r="FI666" s="38"/>
      <c r="FJ666" s="38"/>
      <c r="FK666" s="38"/>
      <c r="FL666" s="38"/>
      <c r="FM666" s="38"/>
      <c r="FN666" s="38"/>
      <c r="FO666" s="38"/>
      <c r="FP666" s="38"/>
      <c r="FQ666" s="38"/>
      <c r="FR666" s="38"/>
    </row>
    <row r="667" spans="1:174" ht="25.5" customHeight="1" x14ac:dyDescent="0.2">
      <c r="A667" s="38">
        <v>652</v>
      </c>
      <c r="B667" s="39">
        <v>46143.557314814818</v>
      </c>
      <c r="C667" s="39">
        <v>46143.559664351851</v>
      </c>
      <c r="D667" s="38" t="s">
        <v>293</v>
      </c>
      <c r="E667" s="38"/>
      <c r="F667" s="38"/>
      <c r="G667" s="38"/>
      <c r="H667" s="38"/>
      <c r="I667" s="38" t="s">
        <v>210</v>
      </c>
      <c r="J667" s="38"/>
      <c r="K667" s="38"/>
      <c r="L667" s="38" t="s">
        <v>2911</v>
      </c>
      <c r="M667" s="38"/>
      <c r="N667" s="38"/>
      <c r="O667" s="40" t="s">
        <v>2912</v>
      </c>
      <c r="P667" s="38"/>
      <c r="Q667" s="38"/>
      <c r="R667" s="38" t="s">
        <v>2913</v>
      </c>
      <c r="S667" s="38"/>
      <c r="T667" s="38"/>
      <c r="U667" s="38" t="s">
        <v>2914</v>
      </c>
      <c r="V667" s="38"/>
      <c r="W667" s="38"/>
      <c r="X667" s="40" t="s">
        <v>2915</v>
      </c>
      <c r="Y667" s="38"/>
      <c r="Z667" s="38"/>
      <c r="AA667" s="38" t="s">
        <v>795</v>
      </c>
      <c r="AB667" s="38"/>
      <c r="AC667" s="38"/>
      <c r="AD667" s="38" t="s">
        <v>262</v>
      </c>
      <c r="AE667" s="38"/>
      <c r="AF667" s="38"/>
      <c r="AG667" s="38"/>
      <c r="AH667" s="38"/>
      <c r="AI667" s="38"/>
      <c r="AJ667" s="38"/>
      <c r="AK667" s="38"/>
      <c r="AL667" s="38"/>
      <c r="AM667" s="38"/>
      <c r="AN667" s="38"/>
      <c r="AO667" s="38"/>
      <c r="AP667" s="38"/>
      <c r="AQ667" s="38"/>
      <c r="AR667" s="38"/>
      <c r="AS667" s="38"/>
      <c r="AT667" s="38"/>
      <c r="AU667" s="38"/>
      <c r="AV667" s="38"/>
      <c r="AW667" s="38"/>
      <c r="AX667" s="38"/>
      <c r="AY667" s="38" t="s">
        <v>368</v>
      </c>
      <c r="AZ667" s="38"/>
      <c r="BA667" s="38"/>
      <c r="BB667" s="38" t="s">
        <v>302</v>
      </c>
      <c r="BC667" s="38"/>
      <c r="BD667" s="38"/>
      <c r="BE667" s="38" t="s">
        <v>397</v>
      </c>
      <c r="BF667" s="41"/>
      <c r="BG667" s="38"/>
      <c r="BH667" s="38" t="s">
        <v>317</v>
      </c>
      <c r="BI667" s="38"/>
      <c r="BJ667" s="38" t="s">
        <v>2871</v>
      </c>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M667" s="38"/>
      <c r="CN667" s="38"/>
      <c r="CO667" s="38"/>
      <c r="CP667" s="38"/>
      <c r="CQ667" s="38"/>
      <c r="CR667" s="38"/>
      <c r="CS667" s="38"/>
      <c r="CT667" s="38"/>
      <c r="CU667" s="38"/>
      <c r="CV667" s="38"/>
      <c r="CW667" s="38"/>
      <c r="CX667" s="38"/>
      <c r="CY667" s="38"/>
      <c r="CZ667" s="38"/>
      <c r="DA667" s="38" t="s">
        <v>453</v>
      </c>
      <c r="DB667" s="38" t="s">
        <v>2916</v>
      </c>
      <c r="DC667" s="38" t="s">
        <v>2917</v>
      </c>
      <c r="DD667" s="38"/>
      <c r="DE667" s="38"/>
      <c r="DF667" s="38"/>
      <c r="DG667" s="38"/>
      <c r="DH667" s="38"/>
      <c r="DI667" s="38"/>
      <c r="DJ667" s="38"/>
      <c r="DK667" s="38"/>
      <c r="DL667" s="38"/>
      <c r="DM667" s="38"/>
      <c r="DN667" s="38"/>
      <c r="DO667" s="38"/>
      <c r="DP667" s="38"/>
      <c r="DQ667" s="38"/>
      <c r="DR667" s="38"/>
      <c r="DS667" s="38"/>
      <c r="DT667" s="38"/>
      <c r="DU667" s="38"/>
      <c r="DV667" s="38"/>
      <c r="DW667" s="38"/>
      <c r="DX667" s="38"/>
      <c r="DY667" s="38"/>
      <c r="DZ667" s="38"/>
      <c r="EA667" s="38"/>
      <c r="EB667" s="38"/>
      <c r="EC667" s="38"/>
      <c r="ED667" s="38"/>
      <c r="EE667" s="38"/>
      <c r="EF667" s="38"/>
      <c r="EG667" s="38"/>
      <c r="EH667" s="38"/>
      <c r="EI667" s="38"/>
      <c r="EJ667" s="38"/>
      <c r="EK667" s="38"/>
      <c r="EL667" s="38"/>
      <c r="EM667" s="38"/>
      <c r="EN667" s="38"/>
      <c r="EO667" s="38"/>
      <c r="EP667" s="38"/>
      <c r="EQ667" s="38"/>
      <c r="ER667" s="38"/>
      <c r="ES667" s="38"/>
      <c r="ET667" s="38"/>
      <c r="EU667" s="38"/>
      <c r="EV667" s="38"/>
      <c r="EW667" s="38"/>
      <c r="EX667" s="38"/>
      <c r="EY667" s="38"/>
      <c r="EZ667" s="38"/>
      <c r="FA667" s="38"/>
      <c r="FB667" s="38"/>
      <c r="FC667" s="38"/>
      <c r="FD667" s="38"/>
      <c r="FE667" s="38"/>
      <c r="FF667" s="38"/>
      <c r="FG667" s="38"/>
      <c r="FH667" s="38"/>
      <c r="FI667" s="38"/>
      <c r="FJ667" s="38"/>
      <c r="FK667" s="38"/>
      <c r="FL667" s="38"/>
      <c r="FM667" s="38"/>
      <c r="FN667" s="38"/>
      <c r="FO667" s="38"/>
      <c r="FP667" s="38"/>
      <c r="FQ667" s="38"/>
      <c r="FR667" s="38"/>
    </row>
    <row r="668" spans="1:174" ht="25.5" customHeight="1" x14ac:dyDescent="0.2">
      <c r="A668" s="38">
        <v>653</v>
      </c>
      <c r="B668" s="39">
        <v>46144.352673611109</v>
      </c>
      <c r="C668" s="39">
        <v>46144.355439814812</v>
      </c>
      <c r="D668" s="38" t="s">
        <v>293</v>
      </c>
      <c r="E668" s="38"/>
      <c r="F668" s="38"/>
      <c r="G668" s="38"/>
      <c r="H668" s="38"/>
      <c r="I668" s="38" t="s">
        <v>210</v>
      </c>
      <c r="J668" s="38"/>
      <c r="K668" s="38"/>
      <c r="L668" s="38" t="s">
        <v>2918</v>
      </c>
      <c r="M668" s="38"/>
      <c r="N668" s="38"/>
      <c r="O668" s="40" t="s">
        <v>2919</v>
      </c>
      <c r="P668" s="38"/>
      <c r="Q668" s="38"/>
      <c r="R668" s="38" t="s">
        <v>2920</v>
      </c>
      <c r="S668" s="38"/>
      <c r="T668" s="38"/>
      <c r="U668" s="38" t="s">
        <v>2921</v>
      </c>
      <c r="V668" s="38"/>
      <c r="W668" s="38"/>
      <c r="X668" s="40" t="s">
        <v>2922</v>
      </c>
      <c r="Y668" s="38"/>
      <c r="Z668" s="38"/>
      <c r="AA668" s="38" t="s">
        <v>501</v>
      </c>
      <c r="AB668" s="38"/>
      <c r="AC668" s="38"/>
      <c r="AD668" s="38" t="s">
        <v>262</v>
      </c>
      <c r="AE668" s="38"/>
      <c r="AF668" s="38"/>
      <c r="AG668" s="38" t="s">
        <v>237</v>
      </c>
      <c r="AH668" s="38"/>
      <c r="AI668" s="38"/>
      <c r="AJ668" s="38" t="s">
        <v>237</v>
      </c>
      <c r="AK668" s="38"/>
      <c r="AL668" s="38"/>
      <c r="AM668" s="38"/>
      <c r="AN668" s="38"/>
      <c r="AO668" s="38"/>
      <c r="AP668" s="38"/>
      <c r="AQ668" s="38"/>
      <c r="AR668" s="38"/>
      <c r="AS668" s="38"/>
      <c r="AT668" s="38"/>
      <c r="AU668" s="38"/>
      <c r="AV668" s="38"/>
      <c r="AW668" s="38"/>
      <c r="AX668" s="38"/>
      <c r="AY668" s="38"/>
      <c r="AZ668" s="38"/>
      <c r="BA668" s="38"/>
      <c r="BB668" s="38" t="s">
        <v>302</v>
      </c>
      <c r="BC668" s="38"/>
      <c r="BD668" s="38"/>
      <c r="BE668" s="38"/>
      <c r="BF668" s="41"/>
      <c r="BG668" s="38"/>
      <c r="BH668" s="38" t="s">
        <v>317</v>
      </c>
      <c r="BI668" s="38"/>
      <c r="BJ668" s="38" t="s">
        <v>2923</v>
      </c>
      <c r="BK668" s="38"/>
      <c r="BL668" s="38"/>
      <c r="BM668" s="38"/>
      <c r="BN668" s="38"/>
      <c r="BO668" s="38"/>
      <c r="BP668" s="38"/>
      <c r="BQ668" s="38" t="s">
        <v>327</v>
      </c>
      <c r="BR668" s="38" t="s">
        <v>427</v>
      </c>
      <c r="BS668" s="38"/>
      <c r="BT668" s="38"/>
      <c r="BU668" s="38"/>
      <c r="BV668" s="38"/>
      <c r="BW668" s="38"/>
      <c r="BX668" s="38"/>
      <c r="BY668" s="38"/>
      <c r="BZ668" s="38"/>
      <c r="CA668" s="38"/>
      <c r="CB668" s="38"/>
      <c r="CC668" s="38"/>
      <c r="CD668" s="38"/>
      <c r="CE668" s="38"/>
      <c r="CF668" s="38"/>
      <c r="CG668" s="38"/>
      <c r="CH668" s="38"/>
      <c r="CI668" s="38"/>
      <c r="CJ668" s="38"/>
      <c r="CK668" s="38"/>
      <c r="CL668" s="38"/>
      <c r="CM668" s="38"/>
      <c r="CN668" s="38"/>
      <c r="CO668" s="38"/>
      <c r="CP668" s="38"/>
      <c r="CQ668" s="38"/>
      <c r="CR668" s="38"/>
      <c r="CS668" s="38"/>
      <c r="CT668" s="38"/>
      <c r="CU668" s="38"/>
      <c r="CV668" s="38"/>
      <c r="CW668" s="38"/>
      <c r="CX668" s="38"/>
      <c r="CY668" s="38"/>
      <c r="CZ668" s="38"/>
      <c r="DA668" s="38"/>
      <c r="DB668" s="38"/>
      <c r="DC668" s="38"/>
      <c r="DD668" s="38"/>
      <c r="DE668" s="38"/>
      <c r="DF668" s="38"/>
      <c r="DG668" s="38"/>
      <c r="DH668" s="38"/>
      <c r="DI668" s="38"/>
      <c r="DJ668" s="38"/>
      <c r="DK668" s="38"/>
      <c r="DL668" s="38"/>
      <c r="DM668" s="38"/>
      <c r="DN668" s="38"/>
      <c r="DO668" s="38"/>
      <c r="DP668" s="38"/>
      <c r="DQ668" s="38"/>
      <c r="DR668" s="38"/>
      <c r="DS668" s="38"/>
      <c r="DT668" s="38"/>
      <c r="DU668" s="38"/>
      <c r="DV668" s="38"/>
      <c r="DW668" s="38"/>
      <c r="DX668" s="38"/>
      <c r="DY668" s="38"/>
      <c r="DZ668" s="38"/>
      <c r="EA668" s="38"/>
      <c r="EB668" s="38"/>
      <c r="EC668" s="38"/>
      <c r="ED668" s="38"/>
      <c r="EE668" s="38"/>
      <c r="EF668" s="38"/>
      <c r="EG668" s="38"/>
      <c r="EH668" s="38"/>
      <c r="EI668" s="38"/>
      <c r="EJ668" s="38"/>
      <c r="EK668" s="38"/>
      <c r="EL668" s="38"/>
      <c r="EM668" s="38"/>
      <c r="EN668" s="38"/>
      <c r="EO668" s="38"/>
      <c r="EP668" s="38"/>
      <c r="EQ668" s="38"/>
      <c r="ER668" s="38"/>
      <c r="ES668" s="38"/>
      <c r="ET668" s="38"/>
      <c r="EU668" s="38"/>
      <c r="EV668" s="38"/>
      <c r="EW668" s="38"/>
      <c r="EX668" s="38"/>
      <c r="EY668" s="38"/>
      <c r="EZ668" s="38"/>
      <c r="FA668" s="38"/>
      <c r="FB668" s="38"/>
      <c r="FC668" s="38"/>
      <c r="FD668" s="38"/>
      <c r="FE668" s="38"/>
      <c r="FF668" s="38"/>
      <c r="FG668" s="38"/>
      <c r="FH668" s="38"/>
      <c r="FI668" s="38"/>
      <c r="FJ668" s="38"/>
      <c r="FK668" s="38"/>
      <c r="FL668" s="38"/>
      <c r="FM668" s="38"/>
      <c r="FN668" s="38"/>
      <c r="FO668" s="38"/>
      <c r="FP668" s="38"/>
      <c r="FQ668" s="38"/>
      <c r="FR668" s="38"/>
    </row>
    <row r="669" spans="1:174" ht="25.5" customHeight="1" x14ac:dyDescent="0.2">
      <c r="A669" s="38">
        <v>654</v>
      </c>
      <c r="B669" s="39">
        <v>46144.481122685182</v>
      </c>
      <c r="C669" s="39">
        <v>46144.490555555552</v>
      </c>
      <c r="D669" s="38" t="s">
        <v>293</v>
      </c>
      <c r="E669" s="38"/>
      <c r="F669" s="38"/>
      <c r="G669" s="38"/>
      <c r="H669" s="38"/>
      <c r="I669" s="38" t="s">
        <v>210</v>
      </c>
      <c r="J669" s="38"/>
      <c r="K669" s="38"/>
      <c r="L669" s="38" t="s">
        <v>2924</v>
      </c>
      <c r="M669" s="38"/>
      <c r="N669" s="38"/>
      <c r="O669" s="40" t="s">
        <v>2925</v>
      </c>
      <c r="P669" s="38"/>
      <c r="Q669" s="38"/>
      <c r="R669" s="38" t="s">
        <v>2926</v>
      </c>
      <c r="S669" s="38"/>
      <c r="T669" s="38"/>
      <c r="U669" s="38" t="s">
        <v>2927</v>
      </c>
      <c r="V669" s="38"/>
      <c r="W669" s="38"/>
      <c r="X669" s="40" t="s">
        <v>2928</v>
      </c>
      <c r="Y669" s="38"/>
      <c r="Z669" s="38"/>
      <c r="AA669" s="38" t="s">
        <v>475</v>
      </c>
      <c r="AB669" s="38"/>
      <c r="AC669" s="38"/>
      <c r="AD669" s="38" t="s">
        <v>262</v>
      </c>
      <c r="AE669" s="38"/>
      <c r="AF669" s="38"/>
      <c r="AG669" s="38" t="s">
        <v>239</v>
      </c>
      <c r="AH669" s="38"/>
      <c r="AI669" s="38"/>
      <c r="AJ669" s="38" t="s">
        <v>239</v>
      </c>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41"/>
      <c r="BG669" s="38"/>
      <c r="BH669" s="38" t="s">
        <v>317</v>
      </c>
      <c r="BI669" s="38"/>
      <c r="BJ669" s="38" t="s">
        <v>2923</v>
      </c>
      <c r="BK669" s="38"/>
      <c r="BL669" s="38"/>
      <c r="BM669" s="38"/>
      <c r="BN669" s="38"/>
      <c r="BO669" s="38"/>
      <c r="BP669" s="38"/>
      <c r="BQ669" s="38" t="s">
        <v>327</v>
      </c>
      <c r="BR669" s="38" t="s">
        <v>427</v>
      </c>
      <c r="BS669" s="38"/>
      <c r="BT669" s="38"/>
      <c r="BU669" s="38"/>
      <c r="BV669" s="38"/>
      <c r="BW669" s="38" t="s">
        <v>303</v>
      </c>
      <c r="BX669" s="38"/>
      <c r="BY669" s="38"/>
      <c r="BZ669" s="38"/>
      <c r="CA669" s="38"/>
      <c r="CB669" s="38"/>
      <c r="CC669" s="38"/>
      <c r="CD669" s="38"/>
      <c r="CE669" s="38"/>
      <c r="CF669" s="38" t="s">
        <v>378</v>
      </c>
      <c r="CG669" s="38"/>
      <c r="CH669" s="38"/>
      <c r="CI669" s="38"/>
      <c r="CJ669" s="38"/>
      <c r="CK669" s="38"/>
      <c r="CL669" s="38"/>
      <c r="CM669" s="38"/>
      <c r="CN669" s="38"/>
      <c r="CO669" s="38"/>
      <c r="CP669" s="38"/>
      <c r="CQ669" s="38"/>
      <c r="CR669" s="38"/>
      <c r="CS669" s="38"/>
      <c r="CT669" s="38"/>
      <c r="CU669" s="38"/>
      <c r="CV669" s="38"/>
      <c r="CW669" s="38"/>
      <c r="CX669" s="38"/>
      <c r="CY669" s="38"/>
      <c r="CZ669" s="38"/>
      <c r="DA669" s="38"/>
      <c r="DB669" s="38"/>
      <c r="DC669" s="38"/>
      <c r="DD669" s="38"/>
      <c r="DE669" s="38"/>
      <c r="DF669" s="38"/>
      <c r="DG669" s="38"/>
      <c r="DH669" s="38"/>
      <c r="DI669" s="38"/>
      <c r="DJ669" s="38"/>
      <c r="DK669" s="38"/>
      <c r="DL669" s="38"/>
      <c r="DM669" s="38"/>
      <c r="DN669" s="38"/>
      <c r="DO669" s="38"/>
      <c r="DP669" s="38"/>
      <c r="DQ669" s="38"/>
      <c r="DR669" s="38"/>
      <c r="DS669" s="38"/>
      <c r="DT669" s="38"/>
      <c r="DU669" s="38"/>
      <c r="DV669" s="38"/>
      <c r="DW669" s="38"/>
      <c r="DX669" s="38"/>
      <c r="DY669" s="38"/>
      <c r="DZ669" s="38"/>
      <c r="EA669" s="38"/>
      <c r="EB669" s="38"/>
      <c r="EC669" s="38"/>
      <c r="ED669" s="38"/>
      <c r="EE669" s="38"/>
      <c r="EF669" s="38"/>
      <c r="EG669" s="38"/>
      <c r="EH669" s="38"/>
      <c r="EI669" s="38"/>
      <c r="EJ669" s="38"/>
      <c r="EK669" s="38"/>
      <c r="EL669" s="38"/>
      <c r="EM669" s="38"/>
      <c r="EN669" s="38"/>
      <c r="EO669" s="38"/>
      <c r="EP669" s="38"/>
      <c r="EQ669" s="38"/>
      <c r="ER669" s="38"/>
      <c r="ES669" s="38"/>
      <c r="ET669" s="38"/>
      <c r="EU669" s="38"/>
      <c r="EV669" s="38"/>
      <c r="EW669" s="38"/>
      <c r="EX669" s="38"/>
      <c r="EY669" s="38"/>
      <c r="EZ669" s="38"/>
      <c r="FA669" s="38"/>
      <c r="FB669" s="38"/>
      <c r="FC669" s="38"/>
      <c r="FD669" s="38"/>
      <c r="FE669" s="38"/>
      <c r="FF669" s="38"/>
      <c r="FG669" s="38"/>
      <c r="FH669" s="38"/>
      <c r="FI669" s="38"/>
      <c r="FJ669" s="38"/>
      <c r="FK669" s="38"/>
      <c r="FL669" s="38"/>
      <c r="FM669" s="38"/>
      <c r="FN669" s="38"/>
      <c r="FO669" s="38"/>
      <c r="FP669" s="38"/>
      <c r="FQ669" s="38"/>
      <c r="FR669" s="38"/>
    </row>
    <row r="670" spans="1:174" ht="25.5" customHeight="1" x14ac:dyDescent="0.2">
      <c r="A670" s="38">
        <v>655</v>
      </c>
      <c r="B670" s="39">
        <v>46144.77447916667</v>
      </c>
      <c r="C670" s="39">
        <v>46144.783148148148</v>
      </c>
      <c r="D670" s="38" t="s">
        <v>293</v>
      </c>
      <c r="E670" s="38"/>
      <c r="F670" s="38"/>
      <c r="G670" s="38"/>
      <c r="H670" s="38"/>
      <c r="I670" s="38" t="s">
        <v>210</v>
      </c>
      <c r="J670" s="38"/>
      <c r="K670" s="38"/>
      <c r="L670" s="38" t="s">
        <v>2929</v>
      </c>
      <c r="M670" s="38"/>
      <c r="N670" s="38"/>
      <c r="O670" s="40" t="s">
        <v>2930</v>
      </c>
      <c r="P670" s="38"/>
      <c r="Q670" s="38"/>
      <c r="R670" s="38" t="s">
        <v>2931</v>
      </c>
      <c r="S670" s="38"/>
      <c r="T670" s="38"/>
      <c r="U670" s="38" t="s">
        <v>2932</v>
      </c>
      <c r="V670" s="38"/>
      <c r="W670" s="38"/>
      <c r="X670" s="40" t="s">
        <v>2933</v>
      </c>
      <c r="Y670" s="38"/>
      <c r="Z670" s="38"/>
      <c r="AA670" s="38" t="s">
        <v>496</v>
      </c>
      <c r="AB670" s="38"/>
      <c r="AC670" s="38"/>
      <c r="AD670" s="38" t="s">
        <v>262</v>
      </c>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t="s">
        <v>397</v>
      </c>
      <c r="BF670" s="41"/>
      <c r="BG670" s="38"/>
      <c r="BH670" s="38" t="s">
        <v>317</v>
      </c>
      <c r="BI670" s="38"/>
      <c r="BJ670" s="38" t="s">
        <v>2871</v>
      </c>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M670" s="38"/>
      <c r="CN670" s="38"/>
      <c r="CO670" s="38"/>
      <c r="CP670" s="38"/>
      <c r="CQ670" s="38"/>
      <c r="CR670" s="38"/>
      <c r="CS670" s="38"/>
      <c r="CT670" s="38"/>
      <c r="CU670" s="38"/>
      <c r="CV670" s="38"/>
      <c r="CW670" s="38"/>
      <c r="CX670" s="38"/>
      <c r="CY670" s="38"/>
      <c r="CZ670" s="38"/>
      <c r="DA670" s="38"/>
      <c r="DB670" s="38"/>
      <c r="DC670" s="38"/>
      <c r="DD670" s="38"/>
      <c r="DE670" s="38"/>
      <c r="DF670" s="38"/>
      <c r="DG670" s="38"/>
      <c r="DH670" s="38"/>
      <c r="DI670" s="38"/>
      <c r="DJ670" s="38"/>
      <c r="DK670" s="38"/>
      <c r="DL670" s="38"/>
      <c r="DM670" s="38"/>
      <c r="DN670" s="38"/>
      <c r="DO670" s="38"/>
      <c r="DP670" s="38"/>
      <c r="DQ670" s="38"/>
      <c r="DR670" s="38"/>
      <c r="DS670" s="38"/>
      <c r="DT670" s="38"/>
      <c r="DU670" s="38"/>
      <c r="DV670" s="38"/>
      <c r="DW670" s="38"/>
      <c r="DX670" s="38"/>
      <c r="DY670" s="38"/>
      <c r="DZ670" s="38"/>
      <c r="EA670" s="38"/>
      <c r="EB670" s="38"/>
      <c r="EC670" s="38"/>
      <c r="ED670" s="38"/>
      <c r="EE670" s="38"/>
      <c r="EF670" s="38"/>
      <c r="EG670" s="38"/>
      <c r="EH670" s="38"/>
      <c r="EI670" s="38"/>
      <c r="EJ670" s="38"/>
      <c r="EK670" s="38"/>
      <c r="EL670" s="38"/>
      <c r="EM670" s="38"/>
      <c r="EN670" s="38"/>
      <c r="EO670" s="38"/>
      <c r="EP670" s="38"/>
      <c r="EQ670" s="38"/>
      <c r="ER670" s="38"/>
      <c r="ES670" s="38"/>
      <c r="ET670" s="38"/>
      <c r="EU670" s="38"/>
      <c r="EV670" s="38"/>
      <c r="EW670" s="38"/>
      <c r="EX670" s="38"/>
      <c r="EY670" s="38"/>
      <c r="EZ670" s="38"/>
      <c r="FA670" s="38"/>
      <c r="FB670" s="38"/>
      <c r="FC670" s="38"/>
      <c r="FD670" s="38"/>
      <c r="FE670" s="38"/>
      <c r="FF670" s="38"/>
      <c r="FG670" s="38"/>
      <c r="FH670" s="38"/>
      <c r="FI670" s="38"/>
      <c r="FJ670" s="38"/>
      <c r="FK670" s="38"/>
      <c r="FL670" s="38"/>
      <c r="FM670" s="38"/>
      <c r="FN670" s="38"/>
      <c r="FO670" s="38"/>
      <c r="FP670" s="38"/>
      <c r="FQ670" s="38"/>
      <c r="FR670" s="38"/>
    </row>
    <row r="671" spans="1:174" ht="25.5" customHeight="1" x14ac:dyDescent="0.2">
      <c r="A671" s="38">
        <v>656</v>
      </c>
      <c r="B671" s="39">
        <v>46144.830625000002</v>
      </c>
      <c r="C671" s="39">
        <v>46144.837199074071</v>
      </c>
      <c r="D671" s="38" t="s">
        <v>293</v>
      </c>
      <c r="E671" s="38"/>
      <c r="F671" s="38"/>
      <c r="G671" s="38"/>
      <c r="H671" s="38"/>
      <c r="I671" s="38" t="s">
        <v>210</v>
      </c>
      <c r="J671" s="38"/>
      <c r="K671" s="38"/>
      <c r="L671" s="38" t="s">
        <v>2934</v>
      </c>
      <c r="M671" s="38"/>
      <c r="N671" s="38"/>
      <c r="O671" s="40" t="s">
        <v>2935</v>
      </c>
      <c r="P671" s="38"/>
      <c r="Q671" s="38"/>
      <c r="R671" s="38" t="s">
        <v>2936</v>
      </c>
      <c r="S671" s="38"/>
      <c r="T671" s="38"/>
      <c r="U671" s="38" t="s">
        <v>2937</v>
      </c>
      <c r="V671" s="38"/>
      <c r="W671" s="38"/>
      <c r="X671" s="40" t="s">
        <v>2938</v>
      </c>
      <c r="Y671" s="38"/>
      <c r="Z671" s="38"/>
      <c r="AA671" s="38" t="s">
        <v>496</v>
      </c>
      <c r="AB671" s="38"/>
      <c r="AC671" s="38"/>
      <c r="AD671" s="38" t="s">
        <v>262</v>
      </c>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41"/>
      <c r="BG671" s="38"/>
      <c r="BH671" s="38"/>
      <c r="BI671" s="38"/>
      <c r="BJ671" s="38"/>
      <c r="BK671" s="38"/>
      <c r="BL671" s="38"/>
      <c r="BM671" s="38"/>
      <c r="BN671" s="38"/>
      <c r="BO671" s="38"/>
      <c r="BP671" s="38"/>
      <c r="BQ671" s="38" t="s">
        <v>327</v>
      </c>
      <c r="BR671" s="38" t="s">
        <v>418</v>
      </c>
      <c r="BS671" s="38" t="s">
        <v>700</v>
      </c>
      <c r="BT671" s="38"/>
      <c r="BU671" s="38"/>
      <c r="BV671" s="38"/>
      <c r="BW671" s="38"/>
      <c r="BX671" s="38"/>
      <c r="BY671" s="38"/>
      <c r="BZ671" s="38"/>
      <c r="CA671" s="38"/>
      <c r="CB671" s="38"/>
      <c r="CC671" s="38"/>
      <c r="CD671" s="38"/>
      <c r="CE671" s="38"/>
      <c r="CF671" s="38" t="s">
        <v>378</v>
      </c>
      <c r="CG671" s="38"/>
      <c r="CH671" s="38"/>
      <c r="CI671" s="38"/>
      <c r="CJ671" s="38"/>
      <c r="CK671" s="38"/>
      <c r="CL671" s="38"/>
      <c r="CM671" s="38"/>
      <c r="CN671" s="38"/>
      <c r="CO671" s="38"/>
      <c r="CP671" s="38"/>
      <c r="CQ671" s="38"/>
      <c r="CR671" s="38"/>
      <c r="CS671" s="38"/>
      <c r="CT671" s="38"/>
      <c r="CU671" s="38"/>
      <c r="CV671" s="38"/>
      <c r="CW671" s="38"/>
      <c r="CX671" s="38"/>
      <c r="CY671" s="38"/>
      <c r="CZ671" s="38"/>
      <c r="DA671" s="38"/>
      <c r="DB671" s="38"/>
      <c r="DC671" s="38"/>
      <c r="DD671" s="38"/>
      <c r="DE671" s="38"/>
      <c r="DF671" s="38"/>
      <c r="DG671" s="38"/>
      <c r="DH671" s="38"/>
      <c r="DI671" s="38"/>
      <c r="DJ671" s="38"/>
      <c r="DK671" s="38"/>
      <c r="DL671" s="38"/>
      <c r="DM671" s="38"/>
      <c r="DN671" s="38"/>
      <c r="DO671" s="38"/>
      <c r="DP671" s="38"/>
      <c r="DQ671" s="38"/>
      <c r="DR671" s="38"/>
      <c r="DS671" s="38"/>
      <c r="DT671" s="38"/>
      <c r="DU671" s="38"/>
      <c r="DV671" s="38"/>
      <c r="DW671" s="38"/>
      <c r="DX671" s="38"/>
      <c r="DY671" s="38"/>
      <c r="DZ671" s="38"/>
      <c r="EA671" s="38"/>
      <c r="EB671" s="38"/>
      <c r="EC671" s="38"/>
      <c r="ED671" s="38"/>
      <c r="EE671" s="38"/>
      <c r="EF671" s="38"/>
      <c r="EG671" s="38"/>
      <c r="EH671" s="38"/>
      <c r="EI671" s="38"/>
      <c r="EJ671" s="38"/>
      <c r="EK671" s="38"/>
      <c r="EL671" s="38"/>
      <c r="EM671" s="38"/>
      <c r="EN671" s="38"/>
      <c r="EO671" s="38"/>
      <c r="EP671" s="38"/>
      <c r="EQ671" s="38"/>
      <c r="ER671" s="38"/>
      <c r="ES671" s="38"/>
      <c r="ET671" s="38"/>
      <c r="EU671" s="38"/>
      <c r="EV671" s="38"/>
      <c r="EW671" s="38"/>
      <c r="EX671" s="38"/>
      <c r="EY671" s="38"/>
      <c r="EZ671" s="38"/>
      <c r="FA671" s="38"/>
      <c r="FB671" s="38"/>
      <c r="FC671" s="38"/>
      <c r="FD671" s="38"/>
      <c r="FE671" s="38"/>
      <c r="FF671" s="38"/>
      <c r="FG671" s="38"/>
      <c r="FH671" s="38"/>
      <c r="FI671" s="38"/>
      <c r="FJ671" s="38"/>
      <c r="FK671" s="38"/>
      <c r="FL671" s="38"/>
      <c r="FM671" s="38"/>
      <c r="FN671" s="38"/>
      <c r="FO671" s="38"/>
      <c r="FP671" s="38"/>
      <c r="FQ671" s="38"/>
      <c r="FR671" s="38"/>
    </row>
    <row r="672" spans="1:174" ht="25.5" customHeight="1" x14ac:dyDescent="0.2">
      <c r="A672" s="38">
        <v>657</v>
      </c>
      <c r="B672" s="39">
        <v>46145.503819444442</v>
      </c>
      <c r="C672" s="39">
        <v>46145.50576388889</v>
      </c>
      <c r="D672" s="38" t="s">
        <v>293</v>
      </c>
      <c r="E672" s="38"/>
      <c r="F672" s="38"/>
      <c r="G672" s="38"/>
      <c r="H672" s="38"/>
      <c r="I672" s="38" t="s">
        <v>210</v>
      </c>
      <c r="J672" s="38"/>
      <c r="K672" s="38"/>
      <c r="L672" s="38" t="s">
        <v>2939</v>
      </c>
      <c r="M672" s="38"/>
      <c r="N672" s="38"/>
      <c r="O672" s="40" t="s">
        <v>2940</v>
      </c>
      <c r="P672" s="38"/>
      <c r="Q672" s="38"/>
      <c r="R672" s="38" t="s">
        <v>2941</v>
      </c>
      <c r="S672" s="38"/>
      <c r="T672" s="38"/>
      <c r="U672" s="38" t="s">
        <v>2942</v>
      </c>
      <c r="V672" s="38"/>
      <c r="W672" s="38"/>
      <c r="X672" s="40" t="s">
        <v>2943</v>
      </c>
      <c r="Y672" s="38"/>
      <c r="Z672" s="38"/>
      <c r="AA672" s="38" t="s">
        <v>563</v>
      </c>
      <c r="AB672" s="38"/>
      <c r="AC672" s="38"/>
      <c r="AD672" s="38" t="s">
        <v>262</v>
      </c>
      <c r="AE672" s="38"/>
      <c r="AF672" s="38"/>
      <c r="AG672" s="38" t="s">
        <v>237</v>
      </c>
      <c r="AH672" s="38"/>
      <c r="AI672" s="38"/>
      <c r="AJ672" s="38" t="s">
        <v>237</v>
      </c>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41"/>
      <c r="BG672" s="38"/>
      <c r="BH672" s="38"/>
      <c r="BI672" s="38"/>
      <c r="BJ672" s="38"/>
      <c r="BK672" s="38"/>
      <c r="BL672" s="38"/>
      <c r="BM672" s="38"/>
      <c r="BN672" s="38"/>
      <c r="BO672" s="38"/>
      <c r="BP672" s="38"/>
      <c r="BQ672" s="38"/>
      <c r="BR672" s="38"/>
      <c r="BS672" s="38"/>
      <c r="BT672" s="38"/>
      <c r="BU672" s="38"/>
      <c r="BV672" s="38"/>
      <c r="BW672" s="38"/>
      <c r="BX672" s="38"/>
      <c r="BY672" s="38"/>
      <c r="BZ672" s="38" t="s">
        <v>699</v>
      </c>
      <c r="CA672" s="38" t="s">
        <v>2944</v>
      </c>
      <c r="CB672" s="38"/>
      <c r="CC672" s="38"/>
      <c r="CD672" s="38"/>
      <c r="CE672" s="38"/>
      <c r="CF672" s="38" t="s">
        <v>378</v>
      </c>
      <c r="CG672" s="38"/>
      <c r="CH672" s="38"/>
      <c r="CI672" s="38"/>
      <c r="CJ672" s="38"/>
      <c r="CK672" s="38"/>
      <c r="CL672" s="38" t="s">
        <v>465</v>
      </c>
      <c r="CM672" s="38" t="s">
        <v>292</v>
      </c>
      <c r="CN672" s="38"/>
      <c r="CO672" s="38"/>
      <c r="CP672" s="38"/>
      <c r="CQ672" s="38"/>
      <c r="CR672" s="38"/>
      <c r="CS672" s="38"/>
      <c r="CT672" s="38"/>
      <c r="CU672" s="38"/>
      <c r="CV672" s="38"/>
      <c r="CW672" s="38"/>
      <c r="CX672" s="38"/>
      <c r="CY672" s="38"/>
      <c r="CZ672" s="38"/>
      <c r="DA672" s="38"/>
      <c r="DB672" s="38"/>
      <c r="DC672" s="38"/>
      <c r="DD672" s="38"/>
      <c r="DE672" s="38"/>
      <c r="DF672" s="38"/>
      <c r="DG672" s="38"/>
      <c r="DH672" s="38"/>
      <c r="DI672" s="38"/>
      <c r="DJ672" s="38"/>
      <c r="DK672" s="38"/>
      <c r="DL672" s="38"/>
      <c r="DM672" s="38"/>
      <c r="DN672" s="38"/>
      <c r="DO672" s="38"/>
      <c r="DP672" s="38"/>
      <c r="DQ672" s="38"/>
      <c r="DR672" s="38"/>
      <c r="DS672" s="38"/>
      <c r="DT672" s="38"/>
      <c r="DU672" s="38"/>
      <c r="DV672" s="38"/>
      <c r="DW672" s="38"/>
      <c r="DX672" s="38"/>
      <c r="DY672" s="38"/>
      <c r="DZ672" s="38"/>
      <c r="EA672" s="38"/>
      <c r="EB672" s="38"/>
      <c r="EC672" s="38"/>
      <c r="ED672" s="38"/>
      <c r="EE672" s="38"/>
      <c r="EF672" s="38"/>
      <c r="EG672" s="38"/>
      <c r="EH672" s="38"/>
      <c r="EI672" s="38"/>
      <c r="EJ672" s="38"/>
      <c r="EK672" s="38"/>
      <c r="EL672" s="38"/>
      <c r="EM672" s="38"/>
      <c r="EN672" s="38"/>
      <c r="EO672" s="38"/>
      <c r="EP672" s="38"/>
      <c r="EQ672" s="38"/>
      <c r="ER672" s="38"/>
      <c r="ES672" s="38"/>
      <c r="ET672" s="38"/>
      <c r="EU672" s="38"/>
      <c r="EV672" s="38"/>
      <c r="EW672" s="38"/>
      <c r="EX672" s="38"/>
      <c r="EY672" s="38"/>
      <c r="EZ672" s="38"/>
      <c r="FA672" s="38"/>
      <c r="FB672" s="38"/>
      <c r="FC672" s="38"/>
      <c r="FD672" s="38"/>
      <c r="FE672" s="38"/>
      <c r="FF672" s="38"/>
      <c r="FG672" s="38"/>
      <c r="FH672" s="38"/>
      <c r="FI672" s="38"/>
      <c r="FJ672" s="38"/>
      <c r="FK672" s="38"/>
      <c r="FL672" s="38"/>
      <c r="FM672" s="38"/>
      <c r="FN672" s="38"/>
      <c r="FO672" s="38"/>
      <c r="FP672" s="38"/>
      <c r="FQ672" s="38"/>
      <c r="FR672" s="38"/>
    </row>
    <row r="673" spans="1:174" ht="25.5" customHeight="1" x14ac:dyDescent="0.2">
      <c r="A673" s="38">
        <v>658</v>
      </c>
      <c r="B673" s="39">
        <v>46145.649560185193</v>
      </c>
      <c r="C673" s="39">
        <v>46145.658530092587</v>
      </c>
      <c r="D673" s="38" t="s">
        <v>293</v>
      </c>
      <c r="E673" s="38"/>
      <c r="F673" s="38"/>
      <c r="G673" s="38"/>
      <c r="H673" s="38"/>
      <c r="I673" s="38" t="s">
        <v>210</v>
      </c>
      <c r="J673" s="38"/>
      <c r="K673" s="38"/>
      <c r="L673" s="38" t="s">
        <v>2945</v>
      </c>
      <c r="M673" s="38"/>
      <c r="N673" s="38"/>
      <c r="O673" s="40" t="s">
        <v>2946</v>
      </c>
      <c r="P673" s="38"/>
      <c r="Q673" s="38"/>
      <c r="R673" s="38" t="s">
        <v>2947</v>
      </c>
      <c r="S673" s="38"/>
      <c r="T673" s="38"/>
      <c r="U673" s="38" t="s">
        <v>2948</v>
      </c>
      <c r="V673" s="38"/>
      <c r="W673" s="38"/>
      <c r="X673" s="40" t="s">
        <v>2949</v>
      </c>
      <c r="Y673" s="38"/>
      <c r="Z673" s="38"/>
      <c r="AA673" s="38" t="s">
        <v>1111</v>
      </c>
      <c r="AB673" s="38"/>
      <c r="AC673" s="38"/>
      <c r="AD673" s="38" t="s">
        <v>262</v>
      </c>
      <c r="AE673" s="38"/>
      <c r="AF673" s="38"/>
      <c r="AG673" s="38" t="s">
        <v>239</v>
      </c>
      <c r="AH673" s="38"/>
      <c r="AI673" s="38"/>
      <c r="AJ673" s="38" t="s">
        <v>239</v>
      </c>
      <c r="AK673" s="38"/>
      <c r="AL673" s="38"/>
      <c r="AM673" s="38" t="s">
        <v>298</v>
      </c>
      <c r="AN673" s="38"/>
      <c r="AO673" s="38"/>
      <c r="AP673" s="38" t="s">
        <v>299</v>
      </c>
      <c r="AQ673" s="38"/>
      <c r="AR673" s="38"/>
      <c r="AS673" s="38"/>
      <c r="AT673" s="38"/>
      <c r="AU673" s="38"/>
      <c r="AV673" s="38"/>
      <c r="AW673" s="38"/>
      <c r="AX673" s="38"/>
      <c r="AY673" s="38"/>
      <c r="AZ673" s="38"/>
      <c r="BA673" s="38"/>
      <c r="BB673" s="38"/>
      <c r="BC673" s="38"/>
      <c r="BD673" s="38"/>
      <c r="BE673" s="38"/>
      <c r="BF673" s="41"/>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M673" s="38"/>
      <c r="CN673" s="38"/>
      <c r="CO673" s="38"/>
      <c r="CP673" s="38"/>
      <c r="CQ673" s="38"/>
      <c r="CR673" s="38"/>
      <c r="CS673" s="38"/>
      <c r="CT673" s="38"/>
      <c r="CU673" s="38"/>
      <c r="CV673" s="38"/>
      <c r="CW673" s="38"/>
      <c r="CX673" s="38"/>
      <c r="CY673" s="38"/>
      <c r="CZ673" s="38"/>
      <c r="DA673" s="38"/>
      <c r="DB673" s="38"/>
      <c r="DC673" s="38"/>
      <c r="DD673" s="38"/>
      <c r="DE673" s="38"/>
      <c r="DF673" s="38"/>
      <c r="DG673" s="38"/>
      <c r="DH673" s="38"/>
      <c r="DI673" s="38"/>
      <c r="DJ673" s="38"/>
      <c r="DK673" s="38"/>
      <c r="DL673" s="38"/>
      <c r="DM673" s="38"/>
      <c r="DN673" s="38"/>
      <c r="DO673" s="38"/>
      <c r="DP673" s="38"/>
      <c r="DQ673" s="38"/>
      <c r="DR673" s="38"/>
      <c r="DS673" s="38"/>
      <c r="DT673" s="38"/>
      <c r="DU673" s="38"/>
      <c r="DV673" s="38"/>
      <c r="DW673" s="38"/>
      <c r="DX673" s="38"/>
      <c r="DY673" s="38"/>
      <c r="DZ673" s="38"/>
      <c r="EA673" s="38"/>
      <c r="EB673" s="38"/>
      <c r="EC673" s="38"/>
      <c r="ED673" s="38"/>
      <c r="EE673" s="38"/>
      <c r="EF673" s="38"/>
      <c r="EG673" s="38"/>
      <c r="EH673" s="38"/>
      <c r="EI673" s="38"/>
      <c r="EJ673" s="38"/>
      <c r="EK673" s="38"/>
      <c r="EL673" s="38"/>
      <c r="EM673" s="38"/>
      <c r="EN673" s="38"/>
      <c r="EO673" s="38"/>
      <c r="EP673" s="38"/>
      <c r="EQ673" s="38"/>
      <c r="ER673" s="38"/>
      <c r="ES673" s="38"/>
      <c r="ET673" s="38"/>
      <c r="EU673" s="38"/>
      <c r="EV673" s="38"/>
      <c r="EW673" s="38"/>
      <c r="EX673" s="38"/>
      <c r="EY673" s="38"/>
      <c r="EZ673" s="38"/>
      <c r="FA673" s="38"/>
      <c r="FB673" s="38"/>
      <c r="FC673" s="38"/>
      <c r="FD673" s="38"/>
      <c r="FE673" s="38"/>
      <c r="FF673" s="38"/>
      <c r="FG673" s="38"/>
      <c r="FH673" s="38"/>
      <c r="FI673" s="38"/>
      <c r="FJ673" s="38"/>
      <c r="FK673" s="38"/>
      <c r="FL673" s="38"/>
      <c r="FM673" s="38"/>
      <c r="FN673" s="38"/>
      <c r="FO673" s="38"/>
      <c r="FP673" s="38"/>
      <c r="FQ673" s="38"/>
      <c r="FR673" s="38"/>
    </row>
    <row r="674" spans="1:174" ht="25.5" customHeight="1" x14ac:dyDescent="0.2">
      <c r="A674" s="38">
        <v>659</v>
      </c>
      <c r="B674" s="39">
        <v>46145.716747685183</v>
      </c>
      <c r="C674" s="39">
        <v>46145.722337962958</v>
      </c>
      <c r="D674" s="38" t="s">
        <v>293</v>
      </c>
      <c r="E674" s="38"/>
      <c r="F674" s="38"/>
      <c r="G674" s="38"/>
      <c r="H674" s="38"/>
      <c r="I674" s="38" t="s">
        <v>210</v>
      </c>
      <c r="J674" s="38"/>
      <c r="K674" s="38"/>
      <c r="L674" s="38" t="s">
        <v>2542</v>
      </c>
      <c r="M674" s="38"/>
      <c r="N674" s="38"/>
      <c r="O674" s="40" t="s">
        <v>2950</v>
      </c>
      <c r="P674" s="38"/>
      <c r="Q674" s="38"/>
      <c r="R674" s="38" t="s">
        <v>2951</v>
      </c>
      <c r="S674" s="38"/>
      <c r="T674" s="38"/>
      <c r="U674" s="38" t="s">
        <v>2544</v>
      </c>
      <c r="V674" s="38"/>
      <c r="W674" s="38"/>
      <c r="X674" s="40" t="s">
        <v>2952</v>
      </c>
      <c r="Y674" s="38"/>
      <c r="Z674" s="38"/>
      <c r="AA674" s="38" t="s">
        <v>1224</v>
      </c>
      <c r="AB674" s="38"/>
      <c r="AC674" s="38"/>
      <c r="AD674" s="38" t="s">
        <v>262</v>
      </c>
      <c r="AE674" s="38"/>
      <c r="AF674" s="38"/>
      <c r="AG674" s="38" t="s">
        <v>237</v>
      </c>
      <c r="AH674" s="38"/>
      <c r="AI674" s="38"/>
      <c r="AJ674" s="38" t="s">
        <v>237</v>
      </c>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41"/>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M674" s="38"/>
      <c r="CN674" s="38"/>
      <c r="CO674" s="38"/>
      <c r="CP674" s="38"/>
      <c r="CQ674" s="38"/>
      <c r="CR674" s="38"/>
      <c r="CS674" s="38"/>
      <c r="CT674" s="38"/>
      <c r="CU674" s="38"/>
      <c r="CV674" s="38"/>
      <c r="CW674" s="38"/>
      <c r="CX674" s="38"/>
      <c r="CY674" s="38"/>
      <c r="CZ674" s="38"/>
      <c r="DA674" s="38"/>
      <c r="DB674" s="38"/>
      <c r="DC674" s="38"/>
      <c r="DD674" s="38"/>
      <c r="DE674" s="38"/>
      <c r="DF674" s="38"/>
      <c r="DG674" s="38"/>
      <c r="DH674" s="38"/>
      <c r="DI674" s="38"/>
      <c r="DJ674" s="38" t="s">
        <v>307</v>
      </c>
      <c r="DK674" s="38"/>
      <c r="DL674" s="38"/>
      <c r="DM674" s="38" t="s">
        <v>519</v>
      </c>
      <c r="DN674" s="38"/>
      <c r="DO674" s="38"/>
      <c r="DP674" s="38" t="s">
        <v>416</v>
      </c>
      <c r="DQ674" s="38" t="s">
        <v>292</v>
      </c>
      <c r="DR674" s="38"/>
      <c r="DS674" s="38" t="s">
        <v>485</v>
      </c>
      <c r="DT674" s="38"/>
      <c r="DU674" s="38"/>
      <c r="DV674" s="38" t="s">
        <v>491</v>
      </c>
      <c r="DW674" s="38" t="s">
        <v>292</v>
      </c>
      <c r="DX674" s="38"/>
      <c r="DY674" s="38" t="s">
        <v>308</v>
      </c>
      <c r="DZ674" s="38"/>
      <c r="EA674" s="38"/>
      <c r="EB674" s="38" t="s">
        <v>417</v>
      </c>
      <c r="EC674" s="38" t="s">
        <v>2953</v>
      </c>
      <c r="ED674" s="38"/>
      <c r="EE674" s="38"/>
      <c r="EF674" s="38"/>
      <c r="EG674" s="38"/>
      <c r="EH674" s="38"/>
      <c r="EI674" s="38"/>
      <c r="EJ674" s="38"/>
      <c r="EK674" s="38"/>
      <c r="EL674" s="38"/>
      <c r="EM674" s="38"/>
      <c r="EN674" s="38"/>
      <c r="EO674" s="38"/>
      <c r="EP674" s="38"/>
      <c r="EQ674" s="38"/>
      <c r="ER674" s="38"/>
      <c r="ES674" s="38"/>
      <c r="ET674" s="38"/>
      <c r="EU674" s="38"/>
      <c r="EV674" s="38"/>
      <c r="EW674" s="38"/>
      <c r="EX674" s="38"/>
      <c r="EY674" s="38"/>
      <c r="EZ674" s="38"/>
      <c r="FA674" s="38"/>
      <c r="FB674" s="38"/>
      <c r="FC674" s="38"/>
      <c r="FD674" s="38"/>
      <c r="FE674" s="38"/>
      <c r="FF674" s="38"/>
      <c r="FG674" s="38"/>
      <c r="FH674" s="38"/>
      <c r="FI674" s="38"/>
      <c r="FJ674" s="38"/>
      <c r="FK674" s="38"/>
      <c r="FL674" s="38"/>
      <c r="FM674" s="38"/>
      <c r="FN674" s="38"/>
      <c r="FO674" s="38"/>
      <c r="FP674" s="38"/>
      <c r="FQ674" s="38"/>
      <c r="FR674" s="38"/>
    </row>
    <row r="675" spans="1:174" ht="25.5" customHeight="1" x14ac:dyDescent="0.2">
      <c r="A675" s="38">
        <v>660</v>
      </c>
      <c r="B675" s="39">
        <v>46145.734085648153</v>
      </c>
      <c r="C675" s="39">
        <v>46145.74627314815</v>
      </c>
      <c r="D675" s="38" t="s">
        <v>293</v>
      </c>
      <c r="E675" s="38"/>
      <c r="F675" s="38"/>
      <c r="G675" s="38"/>
      <c r="H675" s="38"/>
      <c r="I675" s="38" t="s">
        <v>210</v>
      </c>
      <c r="J675" s="38"/>
      <c r="K675" s="38"/>
      <c r="L675" s="38" t="s">
        <v>2954</v>
      </c>
      <c r="M675" s="38"/>
      <c r="N675" s="38"/>
      <c r="O675" s="40" t="s">
        <v>2955</v>
      </c>
      <c r="P675" s="38"/>
      <c r="Q675" s="38"/>
      <c r="R675" s="38" t="s">
        <v>2956</v>
      </c>
      <c r="S675" s="38"/>
      <c r="T675" s="38"/>
      <c r="U675" s="38" t="s">
        <v>2957</v>
      </c>
      <c r="V675" s="38"/>
      <c r="W675" s="38"/>
      <c r="X675" s="40" t="s">
        <v>2958</v>
      </c>
      <c r="Y675" s="38"/>
      <c r="Z675" s="38"/>
      <c r="AA675" s="38" t="s">
        <v>1451</v>
      </c>
      <c r="AB675" s="38"/>
      <c r="AC675" s="38"/>
      <c r="AD675" s="38" t="s">
        <v>262</v>
      </c>
      <c r="AE675" s="38"/>
      <c r="AF675" s="38"/>
      <c r="AG675" s="38" t="s">
        <v>237</v>
      </c>
      <c r="AH675" s="38"/>
      <c r="AI675" s="38"/>
      <c r="AJ675" s="38" t="s">
        <v>237</v>
      </c>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41"/>
      <c r="BG675" s="38"/>
      <c r="BH675" s="38"/>
      <c r="BI675" s="38"/>
      <c r="BJ675" s="38"/>
      <c r="BK675" s="38" t="s">
        <v>375</v>
      </c>
      <c r="BL675" s="38"/>
      <c r="BM675" s="38"/>
      <c r="BN675" s="38"/>
      <c r="BO675" s="38"/>
      <c r="BP675" s="38"/>
      <c r="BQ675" s="38"/>
      <c r="BR675" s="38"/>
      <c r="BS675" s="38"/>
      <c r="BT675" s="38"/>
      <c r="BU675" s="38"/>
      <c r="BV675" s="38"/>
      <c r="BW675" s="38"/>
      <c r="BX675" s="38"/>
      <c r="BY675" s="38"/>
      <c r="BZ675" s="38"/>
      <c r="CA675" s="38"/>
      <c r="CB675" s="38"/>
      <c r="CC675" s="38"/>
      <c r="CD675" s="38"/>
      <c r="CE675" s="38"/>
      <c r="CF675" s="38" t="s">
        <v>378</v>
      </c>
      <c r="CG675" s="38"/>
      <c r="CH675" s="38"/>
      <c r="CI675" s="38"/>
      <c r="CJ675" s="38"/>
      <c r="CK675" s="38"/>
      <c r="CL675" s="38"/>
      <c r="CM675" s="38"/>
      <c r="CN675" s="38"/>
      <c r="CO675" s="38"/>
      <c r="CP675" s="38"/>
      <c r="CQ675" s="38"/>
      <c r="CR675" s="38"/>
      <c r="CS675" s="38"/>
      <c r="CT675" s="38"/>
      <c r="CU675" s="38"/>
      <c r="CV675" s="38"/>
      <c r="CW675" s="38"/>
      <c r="CX675" s="38"/>
      <c r="CY675" s="38"/>
      <c r="CZ675" s="38"/>
      <c r="DA675" s="38"/>
      <c r="DB675" s="38"/>
      <c r="DC675" s="38"/>
      <c r="DD675" s="38"/>
      <c r="DE675" s="38"/>
      <c r="DF675" s="38"/>
      <c r="DG675" s="38"/>
      <c r="DH675" s="38"/>
      <c r="DI675" s="38"/>
      <c r="DJ675" s="38"/>
      <c r="DK675" s="38"/>
      <c r="DL675" s="38"/>
      <c r="DM675" s="38"/>
      <c r="DN675" s="38"/>
      <c r="DO675" s="38"/>
      <c r="DP675" s="38"/>
      <c r="DQ675" s="38"/>
      <c r="DR675" s="38"/>
      <c r="DS675" s="38"/>
      <c r="DT675" s="38"/>
      <c r="DU675" s="38"/>
      <c r="DV675" s="38"/>
      <c r="DW675" s="38"/>
      <c r="DX675" s="38"/>
      <c r="DY675" s="38"/>
      <c r="DZ675" s="38"/>
      <c r="EA675" s="38"/>
      <c r="EB675" s="38"/>
      <c r="EC675" s="38"/>
      <c r="ED675" s="38"/>
      <c r="EE675" s="38"/>
      <c r="EF675" s="38"/>
      <c r="EG675" s="38"/>
      <c r="EH675" s="38"/>
      <c r="EI675" s="38"/>
      <c r="EJ675" s="38"/>
      <c r="EK675" s="38"/>
      <c r="EL675" s="38"/>
      <c r="EM675" s="38"/>
      <c r="EN675" s="38"/>
      <c r="EO675" s="38"/>
      <c r="EP675" s="38"/>
      <c r="EQ675" s="38"/>
      <c r="ER675" s="38"/>
      <c r="ES675" s="38"/>
      <c r="ET675" s="38"/>
      <c r="EU675" s="38"/>
      <c r="EV675" s="38"/>
      <c r="EW675" s="38"/>
      <c r="EX675" s="38"/>
      <c r="EY675" s="38"/>
      <c r="EZ675" s="38"/>
      <c r="FA675" s="38"/>
      <c r="FB675" s="38"/>
      <c r="FC675" s="38"/>
      <c r="FD675" s="38"/>
      <c r="FE675" s="38"/>
      <c r="FF675" s="38"/>
      <c r="FG675" s="38"/>
      <c r="FH675" s="38"/>
      <c r="FI675" s="38"/>
      <c r="FJ675" s="38"/>
      <c r="FK675" s="38"/>
      <c r="FL675" s="38"/>
      <c r="FM675" s="38"/>
      <c r="FN675" s="38"/>
      <c r="FO675" s="38"/>
      <c r="FP675" s="38"/>
      <c r="FQ675" s="38"/>
      <c r="FR675" s="38"/>
    </row>
    <row r="676" spans="1:174" ht="25.5" customHeight="1" x14ac:dyDescent="0.2">
      <c r="A676" s="38">
        <v>661</v>
      </c>
      <c r="B676" s="39">
        <v>46145.745358796303</v>
      </c>
      <c r="C676" s="39">
        <v>46145.748379629629</v>
      </c>
      <c r="D676" s="38" t="s">
        <v>293</v>
      </c>
      <c r="E676" s="38"/>
      <c r="F676" s="38"/>
      <c r="G676" s="38"/>
      <c r="H676" s="38"/>
      <c r="I676" s="38" t="s">
        <v>210</v>
      </c>
      <c r="J676" s="38"/>
      <c r="K676" s="38"/>
      <c r="L676" s="38" t="s">
        <v>2959</v>
      </c>
      <c r="M676" s="38"/>
      <c r="N676" s="38"/>
      <c r="O676" s="40" t="s">
        <v>2960</v>
      </c>
      <c r="P676" s="38"/>
      <c r="Q676" s="38"/>
      <c r="R676" s="38" t="s">
        <v>2961</v>
      </c>
      <c r="S676" s="38"/>
      <c r="T676" s="38"/>
      <c r="U676" s="38" t="s">
        <v>2962</v>
      </c>
      <c r="V676" s="38"/>
      <c r="W676" s="38"/>
      <c r="X676" s="40" t="s">
        <v>2963</v>
      </c>
      <c r="Y676" s="38"/>
      <c r="Z676" s="38"/>
      <c r="AA676" s="38" t="s">
        <v>657</v>
      </c>
      <c r="AB676" s="38"/>
      <c r="AC676" s="38"/>
      <c r="AD676" s="38" t="s">
        <v>262</v>
      </c>
      <c r="AE676" s="38"/>
      <c r="AF676" s="38"/>
      <c r="AG676" s="38" t="s">
        <v>237</v>
      </c>
      <c r="AH676" s="38"/>
      <c r="AI676" s="38"/>
      <c r="AJ676" s="38" t="s">
        <v>237</v>
      </c>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41"/>
      <c r="BG676" s="38"/>
      <c r="BH676" s="38"/>
      <c r="BI676" s="38"/>
      <c r="BJ676" s="38"/>
      <c r="BK676" s="38"/>
      <c r="BL676" s="38"/>
      <c r="BM676" s="38"/>
      <c r="BN676" s="38"/>
      <c r="BO676" s="38"/>
      <c r="BP676" s="38"/>
      <c r="BQ676" s="38" t="s">
        <v>327</v>
      </c>
      <c r="BR676" s="38" t="s">
        <v>2964</v>
      </c>
      <c r="BS676" s="38"/>
      <c r="BT676" s="38"/>
      <c r="BU676" s="38"/>
      <c r="BV676" s="38"/>
      <c r="BW676" s="38"/>
      <c r="BX676" s="38"/>
      <c r="BY676" s="38"/>
      <c r="BZ676" s="38"/>
      <c r="CA676" s="38"/>
      <c r="CB676" s="38"/>
      <c r="CC676" s="38"/>
      <c r="CD676" s="38"/>
      <c r="CE676" s="38"/>
      <c r="CF676" s="38"/>
      <c r="CG676" s="38"/>
      <c r="CH676" s="38"/>
      <c r="CI676" s="38"/>
      <c r="CJ676" s="38"/>
      <c r="CK676" s="38"/>
      <c r="CL676" s="38" t="s">
        <v>465</v>
      </c>
      <c r="CM676" s="38" t="s">
        <v>391</v>
      </c>
      <c r="CN676" s="38" t="s">
        <v>2965</v>
      </c>
      <c r="CO676" s="38"/>
      <c r="CP676" s="38"/>
      <c r="CQ676" s="38"/>
      <c r="CR676" s="38"/>
      <c r="CS676" s="38"/>
      <c r="CT676" s="38"/>
      <c r="CU676" s="38"/>
      <c r="CV676" s="38"/>
      <c r="CW676" s="38"/>
      <c r="CX676" s="38"/>
      <c r="CY676" s="38"/>
      <c r="CZ676" s="38"/>
      <c r="DA676" s="38"/>
      <c r="DB676" s="38"/>
      <c r="DC676" s="38"/>
      <c r="DD676" s="38"/>
      <c r="DE676" s="38"/>
      <c r="DF676" s="38"/>
      <c r="DG676" s="38"/>
      <c r="DH676" s="38"/>
      <c r="DI676" s="38"/>
      <c r="DJ676" s="38"/>
      <c r="DK676" s="38"/>
      <c r="DL676" s="38"/>
      <c r="DM676" s="38"/>
      <c r="DN676" s="38"/>
      <c r="DO676" s="38"/>
      <c r="DP676" s="38"/>
      <c r="DQ676" s="38"/>
      <c r="DR676" s="38"/>
      <c r="DS676" s="38"/>
      <c r="DT676" s="38"/>
      <c r="DU676" s="38"/>
      <c r="DV676" s="38"/>
      <c r="DW676" s="38"/>
      <c r="DX676" s="38"/>
      <c r="DY676" s="38"/>
      <c r="DZ676" s="38"/>
      <c r="EA676" s="38"/>
      <c r="EB676" s="38"/>
      <c r="EC676" s="38"/>
      <c r="ED676" s="38"/>
      <c r="EE676" s="38"/>
      <c r="EF676" s="38"/>
      <c r="EG676" s="38"/>
      <c r="EH676" s="38"/>
      <c r="EI676" s="38"/>
      <c r="EJ676" s="38"/>
      <c r="EK676" s="38"/>
      <c r="EL676" s="38"/>
      <c r="EM676" s="38"/>
      <c r="EN676" s="38"/>
      <c r="EO676" s="38"/>
      <c r="EP676" s="38"/>
      <c r="EQ676" s="38"/>
      <c r="ER676" s="38"/>
      <c r="ES676" s="38"/>
      <c r="ET676" s="38"/>
      <c r="EU676" s="38"/>
      <c r="EV676" s="38"/>
      <c r="EW676" s="38"/>
      <c r="EX676" s="38"/>
      <c r="EY676" s="38"/>
      <c r="EZ676" s="38"/>
      <c r="FA676" s="38"/>
      <c r="FB676" s="38"/>
      <c r="FC676" s="38"/>
      <c r="FD676" s="38"/>
      <c r="FE676" s="38"/>
      <c r="FF676" s="38"/>
      <c r="FG676" s="38"/>
      <c r="FH676" s="38"/>
      <c r="FI676" s="38"/>
      <c r="FJ676" s="38"/>
      <c r="FK676" s="38"/>
      <c r="FL676" s="38"/>
      <c r="FM676" s="38"/>
      <c r="FN676" s="38"/>
      <c r="FO676" s="38"/>
      <c r="FP676" s="38"/>
      <c r="FQ676" s="38"/>
      <c r="FR676" s="38"/>
    </row>
    <row r="677" spans="1:174" ht="25.5" customHeight="1" x14ac:dyDescent="0.2">
      <c r="A677" s="38">
        <v>662</v>
      </c>
      <c r="B677" s="39">
        <v>46145.76635416667</v>
      </c>
      <c r="C677" s="39">
        <v>46145.768865740742</v>
      </c>
      <c r="D677" s="38" t="s">
        <v>293</v>
      </c>
      <c r="E677" s="38"/>
      <c r="F677" s="38"/>
      <c r="G677" s="38"/>
      <c r="H677" s="38"/>
      <c r="I677" s="38" t="s">
        <v>210</v>
      </c>
      <c r="J677" s="38"/>
      <c r="K677" s="38"/>
      <c r="L677" s="38" t="s">
        <v>2966</v>
      </c>
      <c r="M677" s="38"/>
      <c r="N677" s="38"/>
      <c r="O677" s="40" t="s">
        <v>2967</v>
      </c>
      <c r="P677" s="38"/>
      <c r="Q677" s="38"/>
      <c r="R677" s="38" t="s">
        <v>2968</v>
      </c>
      <c r="S677" s="38"/>
      <c r="T677" s="38"/>
      <c r="U677" s="38" t="s">
        <v>2969</v>
      </c>
      <c r="V677" s="38"/>
      <c r="W677" s="38"/>
      <c r="X677" s="40" t="s">
        <v>2970</v>
      </c>
      <c r="Y677" s="38"/>
      <c r="Z677" s="38"/>
      <c r="AA677" s="38" t="s">
        <v>404</v>
      </c>
      <c r="AB677" s="38"/>
      <c r="AC677" s="38"/>
      <c r="AD677" s="38" t="s">
        <v>262</v>
      </c>
      <c r="AE677" s="38"/>
      <c r="AF677" s="38"/>
      <c r="AG677" s="38" t="s">
        <v>237</v>
      </c>
      <c r="AH677" s="38"/>
      <c r="AI677" s="38"/>
      <c r="AJ677" s="38" t="s">
        <v>237</v>
      </c>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41"/>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M677" s="38"/>
      <c r="CN677" s="38"/>
      <c r="CO677" s="38"/>
      <c r="CP677" s="38"/>
      <c r="CQ677" s="38"/>
      <c r="CR677" s="38"/>
      <c r="CS677" s="38"/>
      <c r="CT677" s="38"/>
      <c r="CU677" s="38"/>
      <c r="CV677" s="38"/>
      <c r="CW677" s="38"/>
      <c r="CX677" s="38"/>
      <c r="CY677" s="38"/>
      <c r="CZ677" s="38"/>
      <c r="DA677" s="38"/>
      <c r="DB677" s="38"/>
      <c r="DC677" s="38"/>
      <c r="DD677" s="38"/>
      <c r="DE677" s="38"/>
      <c r="DF677" s="38"/>
      <c r="DG677" s="38"/>
      <c r="DH677" s="38"/>
      <c r="DI677" s="38"/>
      <c r="DJ677" s="38" t="s">
        <v>307</v>
      </c>
      <c r="DK677" s="38"/>
      <c r="DL677" s="38"/>
      <c r="DM677" s="38"/>
      <c r="DN677" s="38"/>
      <c r="DO677" s="38"/>
      <c r="DP677" s="38"/>
      <c r="DQ677" s="38"/>
      <c r="DR677" s="38"/>
      <c r="DS677" s="38"/>
      <c r="DT677" s="38"/>
      <c r="DU677" s="38"/>
      <c r="DV677" s="38"/>
      <c r="DW677" s="38"/>
      <c r="DX677" s="38"/>
      <c r="DY677" s="38"/>
      <c r="DZ677" s="38"/>
      <c r="EA677" s="38"/>
      <c r="EB677" s="38"/>
      <c r="EC677" s="38"/>
      <c r="ED677" s="38"/>
      <c r="EE677" s="38"/>
      <c r="EF677" s="38"/>
      <c r="EG677" s="38"/>
      <c r="EH677" s="38"/>
      <c r="EI677" s="38"/>
      <c r="EJ677" s="38"/>
      <c r="EK677" s="38"/>
      <c r="EL677" s="38"/>
      <c r="EM677" s="38"/>
      <c r="EN677" s="38"/>
      <c r="EO677" s="38"/>
      <c r="EP677" s="38"/>
      <c r="EQ677" s="38"/>
      <c r="ER677" s="38"/>
      <c r="ES677" s="38"/>
      <c r="ET677" s="38"/>
      <c r="EU677" s="38"/>
      <c r="EV677" s="38"/>
      <c r="EW677" s="38"/>
      <c r="EX677" s="38"/>
      <c r="EY677" s="38"/>
      <c r="EZ677" s="38"/>
      <c r="FA677" s="38"/>
      <c r="FB677" s="38"/>
      <c r="FC677" s="38"/>
      <c r="FD677" s="38"/>
      <c r="FE677" s="38"/>
      <c r="FF677" s="38"/>
      <c r="FG677" s="38"/>
      <c r="FH677" s="38"/>
      <c r="FI677" s="38"/>
      <c r="FJ677" s="38"/>
      <c r="FK677" s="38"/>
      <c r="FL677" s="38"/>
      <c r="FM677" s="38"/>
      <c r="FN677" s="38"/>
      <c r="FO677" s="38"/>
      <c r="FP677" s="38"/>
      <c r="FQ677" s="38"/>
      <c r="FR677" s="38"/>
    </row>
    <row r="678" spans="1:174" ht="25.5" customHeight="1" x14ac:dyDescent="0.2">
      <c r="A678" s="38">
        <v>663</v>
      </c>
      <c r="B678" s="39">
        <v>46145.771319444437</v>
      </c>
      <c r="C678" s="39">
        <v>46145.774039351847</v>
      </c>
      <c r="D678" s="38" t="s">
        <v>293</v>
      </c>
      <c r="E678" s="38"/>
      <c r="F678" s="38"/>
      <c r="G678" s="38"/>
      <c r="H678" s="38"/>
      <c r="I678" s="38" t="s">
        <v>210</v>
      </c>
      <c r="J678" s="38"/>
      <c r="K678" s="38"/>
      <c r="L678" s="38" t="s">
        <v>1999</v>
      </c>
      <c r="M678" s="38"/>
      <c r="N678" s="38"/>
      <c r="O678" s="40" t="s">
        <v>2971</v>
      </c>
      <c r="P678" s="38"/>
      <c r="Q678" s="38"/>
      <c r="R678" s="38" t="s">
        <v>2972</v>
      </c>
      <c r="S678" s="38"/>
      <c r="T678" s="38"/>
      <c r="U678" s="38"/>
      <c r="V678" s="38"/>
      <c r="W678" s="38"/>
      <c r="X678" s="40" t="s">
        <v>2973</v>
      </c>
      <c r="Y678" s="38"/>
      <c r="Z678" s="38"/>
      <c r="AA678" s="38" t="s">
        <v>404</v>
      </c>
      <c r="AB678" s="38"/>
      <c r="AC678" s="38"/>
      <c r="AD678" s="38" t="s">
        <v>262</v>
      </c>
      <c r="AE678" s="38"/>
      <c r="AF678" s="38"/>
      <c r="AG678" s="38" t="s">
        <v>237</v>
      </c>
      <c r="AH678" s="38"/>
      <c r="AI678" s="38"/>
      <c r="AJ678" s="38" t="s">
        <v>237</v>
      </c>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41"/>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M678" s="38"/>
      <c r="CN678" s="38"/>
      <c r="CO678" s="38"/>
      <c r="CP678" s="38"/>
      <c r="CQ678" s="38"/>
      <c r="CR678" s="38"/>
      <c r="CS678" s="38"/>
      <c r="CT678" s="38"/>
      <c r="CU678" s="38"/>
      <c r="CV678" s="38"/>
      <c r="CW678" s="38"/>
      <c r="CX678" s="38"/>
      <c r="CY678" s="38"/>
      <c r="CZ678" s="38"/>
      <c r="DA678" s="38"/>
      <c r="DB678" s="38"/>
      <c r="DC678" s="38"/>
      <c r="DD678" s="38"/>
      <c r="DE678" s="38"/>
      <c r="DF678" s="38"/>
      <c r="DG678" s="38"/>
      <c r="DH678" s="38"/>
      <c r="DI678" s="38"/>
      <c r="DJ678" s="38" t="s">
        <v>307</v>
      </c>
      <c r="DK678" s="38"/>
      <c r="DL678" s="38"/>
      <c r="DM678" s="38"/>
      <c r="DN678" s="38"/>
      <c r="DO678" s="38"/>
      <c r="DP678" s="38"/>
      <c r="DQ678" s="38"/>
      <c r="DR678" s="38"/>
      <c r="DS678" s="38"/>
      <c r="DT678" s="38"/>
      <c r="DU678" s="38"/>
      <c r="DV678" s="38"/>
      <c r="DW678" s="38"/>
      <c r="DX678" s="38"/>
      <c r="DY678" s="38"/>
      <c r="DZ678" s="38"/>
      <c r="EA678" s="38"/>
      <c r="EB678" s="38"/>
      <c r="EC678" s="38"/>
      <c r="ED678" s="38"/>
      <c r="EE678" s="38"/>
      <c r="EF678" s="38"/>
      <c r="EG678" s="38"/>
      <c r="EH678" s="38"/>
      <c r="EI678" s="38"/>
      <c r="EJ678" s="38"/>
      <c r="EK678" s="38"/>
      <c r="EL678" s="38"/>
      <c r="EM678" s="38"/>
      <c r="EN678" s="38"/>
      <c r="EO678" s="38"/>
      <c r="EP678" s="38"/>
      <c r="EQ678" s="38"/>
      <c r="ER678" s="38"/>
      <c r="ES678" s="38"/>
      <c r="ET678" s="38"/>
      <c r="EU678" s="38"/>
      <c r="EV678" s="38"/>
      <c r="EW678" s="38"/>
      <c r="EX678" s="38"/>
      <c r="EY678" s="38"/>
      <c r="EZ678" s="38"/>
      <c r="FA678" s="38"/>
      <c r="FB678" s="38"/>
      <c r="FC678" s="38"/>
      <c r="FD678" s="38"/>
      <c r="FE678" s="38"/>
      <c r="FF678" s="38"/>
      <c r="FG678" s="38"/>
      <c r="FH678" s="38"/>
      <c r="FI678" s="38"/>
      <c r="FJ678" s="38"/>
      <c r="FK678" s="38"/>
      <c r="FL678" s="38"/>
      <c r="FM678" s="38"/>
      <c r="FN678" s="38"/>
      <c r="FO678" s="38"/>
      <c r="FP678" s="38"/>
      <c r="FQ678" s="38"/>
      <c r="FR678" s="38"/>
    </row>
    <row r="679" spans="1:174" ht="25.5" customHeight="1" x14ac:dyDescent="0.2">
      <c r="A679" s="38">
        <v>664</v>
      </c>
      <c r="B679" s="39">
        <v>46145.817743055559</v>
      </c>
      <c r="C679" s="39">
        <v>46145.819641203707</v>
      </c>
      <c r="D679" s="38" t="s">
        <v>293</v>
      </c>
      <c r="E679" s="38"/>
      <c r="F679" s="38"/>
      <c r="G679" s="38"/>
      <c r="H679" s="38"/>
      <c r="I679" s="38" t="s">
        <v>210</v>
      </c>
      <c r="J679" s="38"/>
      <c r="K679" s="38"/>
      <c r="L679" s="38" t="s">
        <v>2974</v>
      </c>
      <c r="M679" s="38"/>
      <c r="N679" s="38"/>
      <c r="O679" s="40" t="s">
        <v>2975</v>
      </c>
      <c r="P679" s="38"/>
      <c r="Q679" s="38"/>
      <c r="R679" s="38" t="s">
        <v>2976</v>
      </c>
      <c r="S679" s="38"/>
      <c r="T679" s="38"/>
      <c r="U679" s="38"/>
      <c r="V679" s="38"/>
      <c r="W679" s="38"/>
      <c r="X679" s="40" t="s">
        <v>2977</v>
      </c>
      <c r="Y679" s="38"/>
      <c r="Z679" s="38"/>
      <c r="AA679" s="38" t="s">
        <v>733</v>
      </c>
      <c r="AB679" s="38"/>
      <c r="AC679" s="38"/>
      <c r="AD679" s="38" t="s">
        <v>262</v>
      </c>
      <c r="AE679" s="38"/>
      <c r="AF679" s="38"/>
      <c r="AG679" s="38" t="s">
        <v>237</v>
      </c>
      <c r="AH679" s="38"/>
      <c r="AI679" s="38"/>
      <c r="AJ679" s="38" t="s">
        <v>237</v>
      </c>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41"/>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M679" s="38"/>
      <c r="CN679" s="38"/>
      <c r="CO679" s="38" t="s">
        <v>514</v>
      </c>
      <c r="CP679" s="38" t="s">
        <v>292</v>
      </c>
      <c r="CQ679" s="38" t="s">
        <v>2978</v>
      </c>
      <c r="CR679" s="38"/>
      <c r="CS679" s="38"/>
      <c r="CT679" s="38"/>
      <c r="CU679" s="38"/>
      <c r="CV679" s="38"/>
      <c r="CW679" s="38"/>
      <c r="CX679" s="38"/>
      <c r="CY679" s="38"/>
      <c r="CZ679" s="38"/>
      <c r="DA679" s="38"/>
      <c r="DB679" s="38"/>
      <c r="DC679" s="38"/>
      <c r="DD679" s="38"/>
      <c r="DE679" s="38"/>
      <c r="DF679" s="38"/>
      <c r="DG679" s="38"/>
      <c r="DH679" s="38"/>
      <c r="DI679" s="38"/>
      <c r="DJ679" s="38"/>
      <c r="DK679" s="38"/>
      <c r="DL679" s="38"/>
      <c r="DM679" s="38" t="s">
        <v>519</v>
      </c>
      <c r="DN679" s="38"/>
      <c r="DO679" s="38"/>
      <c r="DP679" s="38" t="s">
        <v>416</v>
      </c>
      <c r="DQ679" s="38" t="s">
        <v>292</v>
      </c>
      <c r="DR679" s="38" t="s">
        <v>2979</v>
      </c>
      <c r="DS679" s="38"/>
      <c r="DT679" s="38"/>
      <c r="DU679" s="38"/>
      <c r="DV679" s="38" t="s">
        <v>491</v>
      </c>
      <c r="DW679" s="38" t="s">
        <v>292</v>
      </c>
      <c r="DX679" s="38" t="s">
        <v>2979</v>
      </c>
      <c r="DY679" s="38" t="s">
        <v>308</v>
      </c>
      <c r="DZ679" s="38"/>
      <c r="EA679" s="38"/>
      <c r="EB679" s="38" t="s">
        <v>417</v>
      </c>
      <c r="EC679" s="38" t="s">
        <v>2953</v>
      </c>
      <c r="ED679" s="38"/>
      <c r="EE679" s="38"/>
      <c r="EF679" s="38"/>
      <c r="EG679" s="38"/>
      <c r="EH679" s="38"/>
      <c r="EI679" s="38"/>
      <c r="EJ679" s="38"/>
      <c r="EK679" s="38"/>
      <c r="EL679" s="38"/>
      <c r="EM679" s="38"/>
      <c r="EN679" s="38"/>
      <c r="EO679" s="38"/>
      <c r="EP679" s="38"/>
      <c r="EQ679" s="38"/>
      <c r="ER679" s="38"/>
      <c r="ES679" s="38"/>
      <c r="ET679" s="38"/>
      <c r="EU679" s="38"/>
      <c r="EV679" s="38"/>
      <c r="EW679" s="38"/>
      <c r="EX679" s="38"/>
      <c r="EY679" s="38"/>
      <c r="EZ679" s="38"/>
      <c r="FA679" s="38"/>
      <c r="FB679" s="38"/>
      <c r="FC679" s="38"/>
      <c r="FD679" s="38"/>
      <c r="FE679" s="38"/>
      <c r="FF679" s="38"/>
      <c r="FG679" s="38"/>
      <c r="FH679" s="38"/>
      <c r="FI679" s="38"/>
      <c r="FJ679" s="38"/>
      <c r="FK679" s="38"/>
      <c r="FL679" s="38"/>
      <c r="FM679" s="38"/>
      <c r="FN679" s="38"/>
      <c r="FO679" s="38"/>
      <c r="FP679" s="38"/>
      <c r="FQ679" s="38"/>
      <c r="FR679" s="38"/>
    </row>
    <row r="680" spans="1:174" ht="25.5" customHeight="1" x14ac:dyDescent="0.2">
      <c r="A680" s="38">
        <v>665</v>
      </c>
      <c r="B680" s="39">
        <v>46145.871342592603</v>
      </c>
      <c r="C680" s="39">
        <v>46145.874085648153</v>
      </c>
      <c r="D680" s="38" t="s">
        <v>293</v>
      </c>
      <c r="E680" s="38"/>
      <c r="F680" s="38"/>
      <c r="G680" s="38"/>
      <c r="H680" s="38"/>
      <c r="I680" s="38" t="s">
        <v>210</v>
      </c>
      <c r="J680" s="38"/>
      <c r="K680" s="38"/>
      <c r="L680" s="38" t="s">
        <v>2980</v>
      </c>
      <c r="M680" s="38"/>
      <c r="N680" s="38"/>
      <c r="O680" s="40" t="s">
        <v>2981</v>
      </c>
      <c r="P680" s="38"/>
      <c r="Q680" s="38"/>
      <c r="R680" s="38" t="s">
        <v>2982</v>
      </c>
      <c r="S680" s="38"/>
      <c r="T680" s="38"/>
      <c r="U680" s="38" t="s">
        <v>2983</v>
      </c>
      <c r="V680" s="38"/>
      <c r="W680" s="38"/>
      <c r="X680" s="40" t="s">
        <v>2984</v>
      </c>
      <c r="Y680" s="38"/>
      <c r="Z680" s="38"/>
      <c r="AA680" s="38" t="s">
        <v>458</v>
      </c>
      <c r="AB680" s="38"/>
      <c r="AC680" s="38"/>
      <c r="AD680" s="38" t="s">
        <v>262</v>
      </c>
      <c r="AE680" s="38"/>
      <c r="AF680" s="38"/>
      <c r="AG680" s="38" t="s">
        <v>239</v>
      </c>
      <c r="AH680" s="38"/>
      <c r="AI680" s="38"/>
      <c r="AJ680" s="38" t="s">
        <v>239</v>
      </c>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41"/>
      <c r="BG680" s="38"/>
      <c r="BH680" s="38"/>
      <c r="BI680" s="38"/>
      <c r="BJ680" s="38"/>
      <c r="BK680" s="38"/>
      <c r="BL680" s="38"/>
      <c r="BM680" s="38"/>
      <c r="BN680" s="38"/>
      <c r="BO680" s="38"/>
      <c r="BP680" s="38"/>
      <c r="BQ680" s="38"/>
      <c r="BR680" s="38"/>
      <c r="BS680" s="38"/>
      <c r="BT680" s="38"/>
      <c r="BU680" s="38"/>
      <c r="BV680" s="38"/>
      <c r="BW680" s="38"/>
      <c r="BX680" s="38"/>
      <c r="BY680" s="38"/>
      <c r="BZ680" s="38" t="s">
        <v>699</v>
      </c>
      <c r="CA680" s="38" t="s">
        <v>2944</v>
      </c>
      <c r="CB680" s="38"/>
      <c r="CC680" s="38"/>
      <c r="CD680" s="38"/>
      <c r="CE680" s="38"/>
      <c r="CF680" s="38" t="s">
        <v>378</v>
      </c>
      <c r="CG680" s="38"/>
      <c r="CH680" s="38"/>
      <c r="CI680" s="38"/>
      <c r="CJ680" s="38"/>
      <c r="CK680" s="38"/>
      <c r="CL680" s="38" t="s">
        <v>465</v>
      </c>
      <c r="CM680" s="38" t="s">
        <v>292</v>
      </c>
      <c r="CN680" s="38"/>
      <c r="CO680" s="38" t="s">
        <v>514</v>
      </c>
      <c r="CP680" s="38" t="s">
        <v>418</v>
      </c>
      <c r="CQ680" s="38" t="s">
        <v>2280</v>
      </c>
      <c r="CR680" s="38"/>
      <c r="CS680" s="38"/>
      <c r="CT680" s="38"/>
      <c r="CU680" s="38"/>
      <c r="CV680" s="38"/>
      <c r="CW680" s="38"/>
      <c r="CX680" s="38"/>
      <c r="CY680" s="38"/>
      <c r="CZ680" s="38"/>
      <c r="DA680" s="38"/>
      <c r="DB680" s="38"/>
      <c r="DC680" s="38"/>
      <c r="DD680" s="38"/>
      <c r="DE680" s="38"/>
      <c r="DF680" s="38"/>
      <c r="DG680" s="38"/>
      <c r="DH680" s="38"/>
      <c r="DI680" s="38"/>
      <c r="DJ680" s="38"/>
      <c r="DK680" s="38"/>
      <c r="DL680" s="38"/>
      <c r="DM680" s="38"/>
      <c r="DN680" s="38"/>
      <c r="DO680" s="38"/>
      <c r="DP680" s="38"/>
      <c r="DQ680" s="38"/>
      <c r="DR680" s="38"/>
      <c r="DS680" s="38"/>
      <c r="DT680" s="38"/>
      <c r="DU680" s="38"/>
      <c r="DV680" s="38"/>
      <c r="DW680" s="38"/>
      <c r="DX680" s="38"/>
      <c r="DY680" s="38"/>
      <c r="DZ680" s="38"/>
      <c r="EA680" s="38"/>
      <c r="EB680" s="38"/>
      <c r="EC680" s="38"/>
      <c r="ED680" s="38"/>
      <c r="EE680" s="38"/>
      <c r="EF680" s="38"/>
      <c r="EG680" s="38"/>
      <c r="EH680" s="38"/>
      <c r="EI680" s="38"/>
      <c r="EJ680" s="38"/>
      <c r="EK680" s="38"/>
      <c r="EL680" s="38"/>
      <c r="EM680" s="38"/>
      <c r="EN680" s="38"/>
      <c r="EO680" s="38"/>
      <c r="EP680" s="38"/>
      <c r="EQ680" s="38"/>
      <c r="ER680" s="38"/>
      <c r="ES680" s="38"/>
      <c r="ET680" s="38"/>
      <c r="EU680" s="38"/>
      <c r="EV680" s="38"/>
      <c r="EW680" s="38"/>
      <c r="EX680" s="38"/>
      <c r="EY680" s="38"/>
      <c r="EZ680" s="38"/>
      <c r="FA680" s="38"/>
      <c r="FB680" s="38"/>
      <c r="FC680" s="38"/>
      <c r="FD680" s="38"/>
      <c r="FE680" s="38"/>
      <c r="FF680" s="38"/>
      <c r="FG680" s="38"/>
      <c r="FH680" s="38"/>
      <c r="FI680" s="38"/>
      <c r="FJ680" s="38"/>
      <c r="FK680" s="38"/>
      <c r="FL680" s="38"/>
      <c r="FM680" s="38"/>
      <c r="FN680" s="38"/>
      <c r="FO680" s="38"/>
      <c r="FP680" s="38"/>
      <c r="FQ680" s="38"/>
      <c r="FR680" s="38"/>
    </row>
    <row r="681" spans="1:174" ht="25.5" customHeight="1" x14ac:dyDescent="0.2">
      <c r="A681" s="38">
        <v>666</v>
      </c>
      <c r="B681" s="39">
        <v>46146.445416666669</v>
      </c>
      <c r="C681" s="39">
        <v>46146.453888888893</v>
      </c>
      <c r="D681" s="38" t="s">
        <v>293</v>
      </c>
      <c r="E681" s="38"/>
      <c r="F681" s="38"/>
      <c r="G681" s="38"/>
      <c r="H681" s="38"/>
      <c r="I681" s="38" t="s">
        <v>210</v>
      </c>
      <c r="J681" s="38"/>
      <c r="K681" s="38"/>
      <c r="L681" s="38" t="s">
        <v>2985</v>
      </c>
      <c r="M681" s="38"/>
      <c r="N681" s="38"/>
      <c r="O681" s="40" t="s">
        <v>2986</v>
      </c>
      <c r="P681" s="38"/>
      <c r="Q681" s="38"/>
      <c r="R681" s="38" t="s">
        <v>2987</v>
      </c>
      <c r="S681" s="38"/>
      <c r="T681" s="38"/>
      <c r="U681" s="38" t="s">
        <v>2988</v>
      </c>
      <c r="V681" s="38"/>
      <c r="W681" s="38"/>
      <c r="X681" s="40" t="s">
        <v>2989</v>
      </c>
      <c r="Y681" s="38"/>
      <c r="Z681" s="38"/>
      <c r="AA681" s="38" t="s">
        <v>424</v>
      </c>
      <c r="AB681" s="38"/>
      <c r="AC681" s="38"/>
      <c r="AD681" s="38" t="s">
        <v>409</v>
      </c>
      <c r="AE681" s="38"/>
      <c r="AF681" s="38"/>
      <c r="AG681" s="38" t="s">
        <v>237</v>
      </c>
      <c r="AH681" s="38"/>
      <c r="AI681" s="38"/>
      <c r="AJ681" s="38" t="s">
        <v>237</v>
      </c>
      <c r="AK681" s="38"/>
      <c r="AL681" s="38"/>
      <c r="AM681" s="38"/>
      <c r="AN681" s="38"/>
      <c r="AO681" s="38"/>
      <c r="AP681" s="38"/>
      <c r="AQ681" s="38"/>
      <c r="AR681" s="38"/>
      <c r="AS681" s="38"/>
      <c r="AT681" s="38"/>
      <c r="AU681" s="38"/>
      <c r="AV681" s="38"/>
      <c r="AW681" s="38"/>
      <c r="AX681" s="38"/>
      <c r="AY681" s="38"/>
      <c r="AZ681" s="38"/>
      <c r="BA681" s="38"/>
      <c r="BB681" s="38"/>
      <c r="BC681" s="38"/>
      <c r="BD681" s="38"/>
      <c r="BE681" s="38" t="s">
        <v>397</v>
      </c>
      <c r="BF681" s="41"/>
      <c r="BG681" s="38"/>
      <c r="BH681" s="38"/>
      <c r="BI681" s="38"/>
      <c r="BJ681" s="38"/>
      <c r="BK681" s="38" t="s">
        <v>375</v>
      </c>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M681" s="38"/>
      <c r="CN681" s="38"/>
      <c r="CO681" s="38"/>
      <c r="CP681" s="38"/>
      <c r="CQ681" s="38"/>
      <c r="CR681" s="38"/>
      <c r="CS681" s="38"/>
      <c r="CT681" s="38"/>
      <c r="CU681" s="38"/>
      <c r="CV681" s="38"/>
      <c r="CW681" s="38"/>
      <c r="CX681" s="38"/>
      <c r="CY681" s="38"/>
      <c r="CZ681" s="38"/>
      <c r="DA681" s="38"/>
      <c r="DB681" s="38"/>
      <c r="DC681" s="38"/>
      <c r="DD681" s="38"/>
      <c r="DE681" s="38"/>
      <c r="DF681" s="38"/>
      <c r="DG681" s="38"/>
      <c r="DH681" s="38"/>
      <c r="DI681" s="38"/>
      <c r="DJ681" s="38"/>
      <c r="DK681" s="38"/>
      <c r="DL681" s="38"/>
      <c r="DM681" s="38"/>
      <c r="DN681" s="38"/>
      <c r="DO681" s="38"/>
      <c r="DP681" s="38"/>
      <c r="DQ681" s="38"/>
      <c r="DR681" s="38"/>
      <c r="DS681" s="38"/>
      <c r="DT681" s="38"/>
      <c r="DU681" s="38"/>
      <c r="DV681" s="38"/>
      <c r="DW681" s="38"/>
      <c r="DX681" s="38"/>
      <c r="DY681" s="38"/>
      <c r="DZ681" s="38"/>
      <c r="EA681" s="38"/>
      <c r="EB681" s="38"/>
      <c r="EC681" s="38"/>
      <c r="ED681" s="38"/>
      <c r="EE681" s="38"/>
      <c r="EF681" s="38"/>
      <c r="EG681" s="38"/>
      <c r="EH681" s="38"/>
      <c r="EI681" s="38"/>
      <c r="EJ681" s="38"/>
      <c r="EK681" s="38"/>
      <c r="EL681" s="38"/>
      <c r="EM681" s="38"/>
      <c r="EN681" s="38"/>
      <c r="EO681" s="38"/>
      <c r="EP681" s="38"/>
      <c r="EQ681" s="38"/>
      <c r="ER681" s="38"/>
      <c r="ES681" s="38"/>
      <c r="ET681" s="38"/>
      <c r="EU681" s="38"/>
      <c r="EV681" s="38"/>
      <c r="EW681" s="38"/>
      <c r="EX681" s="38"/>
      <c r="EY681" s="38"/>
      <c r="EZ681" s="38"/>
      <c r="FA681" s="38"/>
      <c r="FB681" s="38"/>
      <c r="FC681" s="38"/>
      <c r="FD681" s="38"/>
      <c r="FE681" s="38"/>
      <c r="FF681" s="38"/>
      <c r="FG681" s="38"/>
      <c r="FH681" s="38"/>
      <c r="FI681" s="38"/>
      <c r="FJ681" s="38"/>
      <c r="FK681" s="38"/>
      <c r="FL681" s="38"/>
      <c r="FM681" s="38"/>
      <c r="FN681" s="38"/>
      <c r="FO681" s="38"/>
      <c r="FP681" s="38"/>
      <c r="FQ681" s="38"/>
      <c r="FR681" s="38"/>
    </row>
    <row r="682" spans="1:174" ht="25.5" customHeight="1" x14ac:dyDescent="0.2">
      <c r="A682" s="38">
        <v>667</v>
      </c>
      <c r="B682" s="39">
        <v>46146.540729166663</v>
      </c>
      <c r="C682" s="39">
        <v>46146.546678240738</v>
      </c>
      <c r="D682" s="38" t="s">
        <v>293</v>
      </c>
      <c r="E682" s="38"/>
      <c r="F682" s="38"/>
      <c r="G682" s="38"/>
      <c r="H682" s="38"/>
      <c r="I682" s="38" t="s">
        <v>210</v>
      </c>
      <c r="J682" s="38"/>
      <c r="K682" s="38"/>
      <c r="L682" s="38" t="s">
        <v>559</v>
      </c>
      <c r="M682" s="38"/>
      <c r="N682" s="38"/>
      <c r="O682" s="40" t="s">
        <v>2990</v>
      </c>
      <c r="P682" s="38"/>
      <c r="Q682" s="38"/>
      <c r="R682" s="38" t="s">
        <v>463</v>
      </c>
      <c r="S682" s="38"/>
      <c r="T682" s="38"/>
      <c r="U682" s="38" t="s">
        <v>2991</v>
      </c>
      <c r="V682" s="38"/>
      <c r="W682" s="38"/>
      <c r="X682" s="40" t="s">
        <v>562</v>
      </c>
      <c r="Y682" s="38"/>
      <c r="Z682" s="38"/>
      <c r="AA682" s="38" t="s">
        <v>563</v>
      </c>
      <c r="AB682" s="38"/>
      <c r="AC682" s="38"/>
      <c r="AD682" s="38" t="s">
        <v>262</v>
      </c>
      <c r="AE682" s="38"/>
      <c r="AF682" s="38"/>
      <c r="AG682" s="38" t="s">
        <v>237</v>
      </c>
      <c r="AH682" s="38"/>
      <c r="AI682" s="38"/>
      <c r="AJ682" s="38" t="s">
        <v>237</v>
      </c>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41"/>
      <c r="BG682" s="38"/>
      <c r="BH682" s="38"/>
      <c r="BI682" s="38"/>
      <c r="BJ682" s="38"/>
      <c r="BK682" s="38" t="s">
        <v>375</v>
      </c>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t="s">
        <v>465</v>
      </c>
      <c r="CM682" s="38" t="s">
        <v>292</v>
      </c>
      <c r="CN682" s="38"/>
      <c r="CO682" s="38"/>
      <c r="CP682" s="38"/>
      <c r="CQ682" s="38"/>
      <c r="CR682" s="38"/>
      <c r="CS682" s="38"/>
      <c r="CT682" s="38"/>
      <c r="CU682" s="38"/>
      <c r="CV682" s="38"/>
      <c r="CW682" s="38"/>
      <c r="CX682" s="38"/>
      <c r="CY682" s="38"/>
      <c r="CZ682" s="38"/>
      <c r="DA682" s="38"/>
      <c r="DB682" s="38"/>
      <c r="DC682" s="38"/>
      <c r="DD682" s="38"/>
      <c r="DE682" s="38"/>
      <c r="DF682" s="38"/>
      <c r="DG682" s="38" t="s">
        <v>484</v>
      </c>
      <c r="DH682" s="38"/>
      <c r="DI682" s="38"/>
      <c r="DJ682" s="38"/>
      <c r="DK682" s="38"/>
      <c r="DL682" s="38"/>
      <c r="DM682" s="38"/>
      <c r="DN682" s="38"/>
      <c r="DO682" s="38"/>
      <c r="DP682" s="38"/>
      <c r="DQ682" s="38"/>
      <c r="DR682" s="38"/>
      <c r="DS682" s="38"/>
      <c r="DT682" s="38"/>
      <c r="DU682" s="38"/>
      <c r="DV682" s="38"/>
      <c r="DW682" s="38"/>
      <c r="DX682" s="38"/>
      <c r="DY682" s="38"/>
      <c r="DZ682" s="38"/>
      <c r="EA682" s="38"/>
      <c r="EB682" s="38"/>
      <c r="EC682" s="38"/>
      <c r="ED682" s="38"/>
      <c r="EE682" s="38"/>
      <c r="EF682" s="38"/>
      <c r="EG682" s="38"/>
      <c r="EH682" s="38"/>
      <c r="EI682" s="38"/>
      <c r="EJ682" s="38"/>
      <c r="EK682" s="38"/>
      <c r="EL682" s="38"/>
      <c r="EM682" s="38"/>
      <c r="EN682" s="38"/>
      <c r="EO682" s="38"/>
      <c r="EP682" s="38"/>
      <c r="EQ682" s="38"/>
      <c r="ER682" s="38"/>
      <c r="ES682" s="38"/>
      <c r="ET682" s="38"/>
      <c r="EU682" s="38"/>
      <c r="EV682" s="38"/>
      <c r="EW682" s="38"/>
      <c r="EX682" s="38"/>
      <c r="EY682" s="38"/>
      <c r="EZ682" s="38"/>
      <c r="FA682" s="38"/>
      <c r="FB682" s="38"/>
      <c r="FC682" s="38"/>
      <c r="FD682" s="38"/>
      <c r="FE682" s="38"/>
      <c r="FF682" s="38"/>
      <c r="FG682" s="38"/>
      <c r="FH682" s="38"/>
      <c r="FI682" s="38"/>
      <c r="FJ682" s="38"/>
      <c r="FK682" s="38"/>
      <c r="FL682" s="38"/>
      <c r="FM682" s="38"/>
      <c r="FN682" s="38"/>
      <c r="FO682" s="38"/>
      <c r="FP682" s="38"/>
      <c r="FQ682" s="38"/>
      <c r="FR682" s="38"/>
    </row>
    <row r="683" spans="1:174" ht="25.5" customHeight="1" x14ac:dyDescent="0.2">
      <c r="A683" s="38">
        <v>668</v>
      </c>
      <c r="B683" s="39">
        <v>46146.561354166668</v>
      </c>
      <c r="C683" s="39">
        <v>46146.568194444437</v>
      </c>
      <c r="D683" s="38" t="s">
        <v>293</v>
      </c>
      <c r="E683" s="38"/>
      <c r="F683" s="38"/>
      <c r="G683" s="38"/>
      <c r="H683" s="38"/>
      <c r="I683" s="38" t="s">
        <v>210</v>
      </c>
      <c r="J683" s="38"/>
      <c r="K683" s="38"/>
      <c r="L683" s="38" t="s">
        <v>559</v>
      </c>
      <c r="M683" s="38"/>
      <c r="N683" s="38"/>
      <c r="O683" s="40" t="s">
        <v>2990</v>
      </c>
      <c r="P683" s="38"/>
      <c r="Q683" s="38"/>
      <c r="R683" s="38" t="s">
        <v>2992</v>
      </c>
      <c r="S683" s="38"/>
      <c r="T683" s="38"/>
      <c r="U683" s="38" t="s">
        <v>2993</v>
      </c>
      <c r="V683" s="38"/>
      <c r="W683" s="38"/>
      <c r="X683" s="40" t="s">
        <v>2994</v>
      </c>
      <c r="Y683" s="38"/>
      <c r="Z683" s="38"/>
      <c r="AA683" s="38" t="s">
        <v>563</v>
      </c>
      <c r="AB683" s="38"/>
      <c r="AC683" s="38"/>
      <c r="AD683" s="38" t="s">
        <v>262</v>
      </c>
      <c r="AE683" s="38"/>
      <c r="AF683" s="38"/>
      <c r="AG683" s="38" t="s">
        <v>237</v>
      </c>
      <c r="AH683" s="38"/>
      <c r="AI683" s="38"/>
      <c r="AJ683" s="38" t="s">
        <v>237</v>
      </c>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41"/>
      <c r="BG683" s="38"/>
      <c r="BH683" s="38"/>
      <c r="BI683" s="38"/>
      <c r="BJ683" s="38"/>
      <c r="BK683" s="38" t="s">
        <v>375</v>
      </c>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t="s">
        <v>465</v>
      </c>
      <c r="CM683" s="38" t="s">
        <v>427</v>
      </c>
      <c r="CN683" s="38"/>
      <c r="CO683" s="38"/>
      <c r="CP683" s="38"/>
      <c r="CQ683" s="38"/>
      <c r="CR683" s="38"/>
      <c r="CS683" s="38"/>
      <c r="CT683" s="38"/>
      <c r="CU683" s="38"/>
      <c r="CV683" s="38"/>
      <c r="CW683" s="38"/>
      <c r="CX683" s="38"/>
      <c r="CY683" s="38"/>
      <c r="CZ683" s="38"/>
      <c r="DA683" s="38"/>
      <c r="DB683" s="38"/>
      <c r="DC683" s="38"/>
      <c r="DD683" s="38"/>
      <c r="DE683" s="38"/>
      <c r="DF683" s="38"/>
      <c r="DG683" s="38" t="s">
        <v>484</v>
      </c>
      <c r="DH683" s="38"/>
      <c r="DI683" s="38"/>
      <c r="DJ683" s="38"/>
      <c r="DK683" s="38"/>
      <c r="DL683" s="38"/>
      <c r="DM683" s="38"/>
      <c r="DN683" s="38"/>
      <c r="DO683" s="38"/>
      <c r="DP683" s="38"/>
      <c r="DQ683" s="38"/>
      <c r="DR683" s="38"/>
      <c r="DS683" s="38"/>
      <c r="DT683" s="38"/>
      <c r="DU683" s="38"/>
      <c r="DV683" s="38"/>
      <c r="DW683" s="38"/>
      <c r="DX683" s="38"/>
      <c r="DY683" s="38"/>
      <c r="DZ683" s="38"/>
      <c r="EA683" s="38"/>
      <c r="EB683" s="38"/>
      <c r="EC683" s="38"/>
      <c r="ED683" s="38"/>
      <c r="EE683" s="38"/>
      <c r="EF683" s="38"/>
      <c r="EG683" s="38"/>
      <c r="EH683" s="38"/>
      <c r="EI683" s="38"/>
      <c r="EJ683" s="38"/>
      <c r="EK683" s="38"/>
      <c r="EL683" s="38"/>
      <c r="EM683" s="38"/>
      <c r="EN683" s="38"/>
      <c r="EO683" s="38"/>
      <c r="EP683" s="38"/>
      <c r="EQ683" s="38"/>
      <c r="ER683" s="38"/>
      <c r="ES683" s="38"/>
      <c r="ET683" s="38"/>
      <c r="EU683" s="38"/>
      <c r="EV683" s="38"/>
      <c r="EW683" s="38"/>
      <c r="EX683" s="38"/>
      <c r="EY683" s="38"/>
      <c r="EZ683" s="38"/>
      <c r="FA683" s="38"/>
      <c r="FB683" s="38"/>
      <c r="FC683" s="38"/>
      <c r="FD683" s="38"/>
      <c r="FE683" s="38"/>
      <c r="FF683" s="38"/>
      <c r="FG683" s="38"/>
      <c r="FH683" s="38"/>
      <c r="FI683" s="38"/>
      <c r="FJ683" s="38"/>
      <c r="FK683" s="38"/>
      <c r="FL683" s="38"/>
      <c r="FM683" s="38"/>
      <c r="FN683" s="38"/>
      <c r="FO683" s="38"/>
      <c r="FP683" s="38"/>
      <c r="FQ683" s="38"/>
      <c r="FR683" s="38"/>
    </row>
    <row r="684" spans="1:174" ht="25.5" customHeight="1" x14ac:dyDescent="0.2">
      <c r="A684" s="38">
        <v>669</v>
      </c>
      <c r="B684" s="39">
        <v>46146.571979166663</v>
      </c>
      <c r="C684" s="39">
        <v>46146.581261574072</v>
      </c>
      <c r="D684" s="38" t="s">
        <v>293</v>
      </c>
      <c r="E684" s="38"/>
      <c r="F684" s="38"/>
      <c r="G684" s="38"/>
      <c r="H684" s="38"/>
      <c r="I684" s="38" t="s">
        <v>210</v>
      </c>
      <c r="J684" s="38"/>
      <c r="K684" s="38"/>
      <c r="L684" s="38" t="s">
        <v>2995</v>
      </c>
      <c r="M684" s="38"/>
      <c r="N684" s="38"/>
      <c r="O684" s="40" t="s">
        <v>2996</v>
      </c>
      <c r="P684" s="38"/>
      <c r="Q684" s="38"/>
      <c r="R684" s="38" t="s">
        <v>2997</v>
      </c>
      <c r="S684" s="38"/>
      <c r="T684" s="38"/>
      <c r="U684" s="38" t="s">
        <v>780</v>
      </c>
      <c r="V684" s="38"/>
      <c r="W684" s="38"/>
      <c r="X684" s="40" t="s">
        <v>2998</v>
      </c>
      <c r="Y684" s="38"/>
      <c r="Z684" s="38"/>
      <c r="AA684" s="38" t="s">
        <v>432</v>
      </c>
      <c r="AB684" s="38"/>
      <c r="AC684" s="38"/>
      <c r="AD684" s="38" t="s">
        <v>262</v>
      </c>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41"/>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M684" s="38"/>
      <c r="CN684" s="38"/>
      <c r="CO684" s="38"/>
      <c r="CP684" s="38"/>
      <c r="CQ684" s="38"/>
      <c r="CR684" s="38"/>
      <c r="CS684" s="38"/>
      <c r="CT684" s="38"/>
      <c r="CU684" s="38"/>
      <c r="CV684" s="38"/>
      <c r="CW684" s="38"/>
      <c r="CX684" s="38"/>
      <c r="CY684" s="38"/>
      <c r="CZ684" s="38"/>
      <c r="DA684" s="38"/>
      <c r="DB684" s="38"/>
      <c r="DC684" s="38"/>
      <c r="DD684" s="38"/>
      <c r="DE684" s="38"/>
      <c r="DF684" s="38"/>
      <c r="DG684" s="38"/>
      <c r="DH684" s="38"/>
      <c r="DI684" s="38"/>
      <c r="DJ684" s="38"/>
      <c r="DK684" s="38"/>
      <c r="DL684" s="38"/>
      <c r="DM684" s="38"/>
      <c r="DN684" s="38"/>
      <c r="DO684" s="38"/>
      <c r="DP684" s="38"/>
      <c r="DQ684" s="38"/>
      <c r="DR684" s="38"/>
      <c r="DS684" s="38"/>
      <c r="DT684" s="38"/>
      <c r="DU684" s="38"/>
      <c r="DV684" s="38"/>
      <c r="DW684" s="38"/>
      <c r="DX684" s="38"/>
      <c r="DY684" s="38"/>
      <c r="DZ684" s="38"/>
      <c r="EA684" s="38"/>
      <c r="EB684" s="38"/>
      <c r="EC684" s="38"/>
      <c r="ED684" s="38"/>
      <c r="EE684" s="38"/>
      <c r="EF684" s="38"/>
      <c r="EG684" s="38"/>
      <c r="EH684" s="38"/>
      <c r="EI684" s="38"/>
      <c r="EJ684" s="38"/>
      <c r="EK684" s="38"/>
      <c r="EL684" s="38"/>
      <c r="EM684" s="38"/>
      <c r="EN684" s="38"/>
      <c r="EO684" s="38"/>
      <c r="EP684" s="38"/>
      <c r="EQ684" s="38"/>
      <c r="ER684" s="38"/>
      <c r="ES684" s="38"/>
      <c r="ET684" s="38"/>
      <c r="EU684" s="38"/>
      <c r="EV684" s="38"/>
      <c r="EW684" s="38"/>
      <c r="EX684" s="38"/>
      <c r="EY684" s="38"/>
      <c r="EZ684" s="38"/>
      <c r="FA684" s="38"/>
      <c r="FB684" s="38"/>
      <c r="FC684" s="38"/>
      <c r="FD684" s="38"/>
      <c r="FE684" s="38"/>
      <c r="FF684" s="38"/>
      <c r="FG684" s="38"/>
      <c r="FH684" s="38"/>
      <c r="FI684" s="38"/>
      <c r="FJ684" s="38"/>
      <c r="FK684" s="38"/>
      <c r="FL684" s="38"/>
      <c r="FM684" s="38"/>
      <c r="FN684" s="38"/>
      <c r="FO684" s="38"/>
      <c r="FP684" s="38"/>
      <c r="FQ684" s="38"/>
      <c r="FR684" s="38"/>
    </row>
    <row r="685" spans="1:174" ht="25.5" customHeight="1" x14ac:dyDescent="0.2">
      <c r="A685" s="38">
        <v>670</v>
      </c>
      <c r="B685" s="39">
        <v>46146.582557870373</v>
      </c>
      <c r="C685" s="39">
        <v>46146.587476851862</v>
      </c>
      <c r="D685" s="38" t="s">
        <v>293</v>
      </c>
      <c r="E685" s="38"/>
      <c r="F685" s="38"/>
      <c r="G685" s="38"/>
      <c r="H685" s="38"/>
      <c r="I685" s="38" t="s">
        <v>210</v>
      </c>
      <c r="J685" s="38"/>
      <c r="K685" s="38"/>
      <c r="L685" s="38" t="s">
        <v>2999</v>
      </c>
      <c r="M685" s="38"/>
      <c r="N685" s="38"/>
      <c r="O685" s="40" t="s">
        <v>3000</v>
      </c>
      <c r="P685" s="38"/>
      <c r="Q685" s="38"/>
      <c r="R685" s="38" t="s">
        <v>3001</v>
      </c>
      <c r="S685" s="38"/>
      <c r="T685" s="38"/>
      <c r="U685" s="38" t="s">
        <v>845</v>
      </c>
      <c r="V685" s="38"/>
      <c r="W685" s="38"/>
      <c r="X685" s="40" t="s">
        <v>3002</v>
      </c>
      <c r="Y685" s="38"/>
      <c r="Z685" s="38"/>
      <c r="AA685" s="38" t="s">
        <v>3003</v>
      </c>
      <c r="AB685" s="38"/>
      <c r="AC685" s="38"/>
      <c r="AD685" s="38" t="s">
        <v>262</v>
      </c>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41"/>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t="s">
        <v>378</v>
      </c>
      <c r="CG685" s="38"/>
      <c r="CH685" s="38"/>
      <c r="CI685" s="38"/>
      <c r="CJ685" s="38"/>
      <c r="CK685" s="38"/>
      <c r="CL685" s="38"/>
      <c r="CM685" s="38"/>
      <c r="CN685" s="38"/>
      <c r="CO685" s="38" t="s">
        <v>514</v>
      </c>
      <c r="CP685" s="38" t="s">
        <v>292</v>
      </c>
      <c r="CQ685" s="38"/>
      <c r="CR685" s="38"/>
      <c r="CS685" s="38"/>
      <c r="CT685" s="38"/>
      <c r="CU685" s="38"/>
      <c r="CV685" s="38"/>
      <c r="CW685" s="38"/>
      <c r="CX685" s="38"/>
      <c r="CY685" s="38"/>
      <c r="CZ685" s="38"/>
      <c r="DA685" s="38" t="s">
        <v>453</v>
      </c>
      <c r="DB685" s="38" t="s">
        <v>2402</v>
      </c>
      <c r="DC685" s="38"/>
      <c r="DD685" s="38"/>
      <c r="DE685" s="38"/>
      <c r="DF685" s="38"/>
      <c r="DG685" s="38"/>
      <c r="DH685" s="38"/>
      <c r="DI685" s="38"/>
      <c r="DJ685" s="38" t="s">
        <v>307</v>
      </c>
      <c r="DK685" s="38" t="s">
        <v>291</v>
      </c>
      <c r="DL685" s="38"/>
      <c r="DM685" s="38"/>
      <c r="DN685" s="38"/>
      <c r="DO685" s="38"/>
      <c r="DP685" s="38" t="s">
        <v>416</v>
      </c>
      <c r="DQ685" s="38" t="s">
        <v>842</v>
      </c>
      <c r="DR685" s="38" t="s">
        <v>3004</v>
      </c>
      <c r="DS685" s="38"/>
      <c r="DT685" s="38"/>
      <c r="DU685" s="38"/>
      <c r="DV685" s="38" t="s">
        <v>491</v>
      </c>
      <c r="DW685" s="38" t="s">
        <v>842</v>
      </c>
      <c r="DX685" s="38" t="s">
        <v>3004</v>
      </c>
      <c r="DY685" s="38"/>
      <c r="DZ685" s="38"/>
      <c r="EA685" s="38"/>
      <c r="EB685" s="38"/>
      <c r="EC685" s="38"/>
      <c r="ED685" s="38"/>
      <c r="EE685" s="38"/>
      <c r="EF685" s="38"/>
      <c r="EG685" s="38"/>
      <c r="EH685" s="38"/>
      <c r="EI685" s="38"/>
      <c r="EJ685" s="38"/>
      <c r="EK685" s="38"/>
      <c r="EL685" s="38"/>
      <c r="EM685" s="38"/>
      <c r="EN685" s="38"/>
      <c r="EO685" s="38"/>
      <c r="EP685" s="38"/>
      <c r="EQ685" s="38"/>
      <c r="ER685" s="38"/>
      <c r="ES685" s="38"/>
      <c r="ET685" s="38"/>
      <c r="EU685" s="38"/>
      <c r="EV685" s="38"/>
      <c r="EW685" s="38"/>
      <c r="EX685" s="38"/>
      <c r="EY685" s="38"/>
      <c r="EZ685" s="38"/>
      <c r="FA685" s="38"/>
      <c r="FB685" s="38"/>
      <c r="FC685" s="38"/>
      <c r="FD685" s="38"/>
      <c r="FE685" s="38"/>
      <c r="FF685" s="38"/>
      <c r="FG685" s="38"/>
      <c r="FH685" s="38"/>
      <c r="FI685" s="38"/>
      <c r="FJ685" s="38"/>
      <c r="FK685" s="38"/>
      <c r="FL685" s="38"/>
      <c r="FM685" s="38"/>
      <c r="FN685" s="38"/>
      <c r="FO685" s="38"/>
      <c r="FP685" s="38"/>
      <c r="FQ685" s="38"/>
      <c r="FR685" s="38"/>
    </row>
    <row r="686" spans="1:174" ht="25.5" customHeight="1" x14ac:dyDescent="0.2">
      <c r="A686" s="38">
        <v>671</v>
      </c>
      <c r="B686" s="39">
        <v>46146.630185185182</v>
      </c>
      <c r="C686" s="39">
        <v>46146.634166666663</v>
      </c>
      <c r="D686" s="38" t="s">
        <v>293</v>
      </c>
      <c r="E686" s="38"/>
      <c r="F686" s="38"/>
      <c r="G686" s="38"/>
      <c r="H686" s="38"/>
      <c r="I686" s="38" t="s">
        <v>210</v>
      </c>
      <c r="J686" s="38"/>
      <c r="K686" s="38"/>
      <c r="L686" s="38" t="s">
        <v>3005</v>
      </c>
      <c r="M686" s="38"/>
      <c r="N686" s="38"/>
      <c r="O686" s="40" t="s">
        <v>3006</v>
      </c>
      <c r="P686" s="38"/>
      <c r="Q686" s="38"/>
      <c r="R686" s="38" t="s">
        <v>3007</v>
      </c>
      <c r="S686" s="38"/>
      <c r="T686" s="38"/>
      <c r="U686" s="38" t="s">
        <v>3008</v>
      </c>
      <c r="V686" s="38"/>
      <c r="W686" s="38"/>
      <c r="X686" s="40" t="s">
        <v>3009</v>
      </c>
      <c r="Y686" s="38"/>
      <c r="Z686" s="38"/>
      <c r="AA686" s="38" t="s">
        <v>404</v>
      </c>
      <c r="AB686" s="38"/>
      <c r="AC686" s="38"/>
      <c r="AD686" s="38" t="s">
        <v>262</v>
      </c>
      <c r="AE686" s="38"/>
      <c r="AF686" s="38"/>
      <c r="AG686" s="38" t="s">
        <v>237</v>
      </c>
      <c r="AH686" s="38"/>
      <c r="AI686" s="38"/>
      <c r="AJ686" s="38" t="s">
        <v>237</v>
      </c>
      <c r="AK686" s="38"/>
      <c r="AL686" s="38"/>
      <c r="AM686" s="38"/>
      <c r="AN686" s="38"/>
      <c r="AO686" s="38"/>
      <c r="AP686" s="38"/>
      <c r="AQ686" s="38"/>
      <c r="AR686" s="38"/>
      <c r="AS686" s="38"/>
      <c r="AT686" s="38"/>
      <c r="AU686" s="38"/>
      <c r="AV686" s="38"/>
      <c r="AW686" s="38"/>
      <c r="AX686" s="38"/>
      <c r="AY686" s="38"/>
      <c r="AZ686" s="38"/>
      <c r="BA686" s="38"/>
      <c r="BB686" s="38"/>
      <c r="BC686" s="38"/>
      <c r="BD686" s="38"/>
      <c r="BE686" s="38" t="s">
        <v>397</v>
      </c>
      <c r="BF686" s="41"/>
      <c r="BG686" s="38"/>
      <c r="BH686" s="38"/>
      <c r="BI686" s="38"/>
      <c r="BJ686" s="38"/>
      <c r="BK686" s="38" t="s">
        <v>375</v>
      </c>
      <c r="BL686" s="38"/>
      <c r="BM686" s="38"/>
      <c r="BN686" s="38"/>
      <c r="BO686" s="38"/>
      <c r="BP686" s="38"/>
      <c r="BQ686" s="38"/>
      <c r="BR686" s="38"/>
      <c r="BS686" s="38"/>
      <c r="BT686" s="38"/>
      <c r="BU686" s="38"/>
      <c r="BV686" s="38"/>
      <c r="BW686" s="38" t="s">
        <v>303</v>
      </c>
      <c r="BX686" s="38"/>
      <c r="BY686" s="38"/>
      <c r="BZ686" s="38"/>
      <c r="CA686" s="38"/>
      <c r="CB686" s="38"/>
      <c r="CC686" s="38"/>
      <c r="CD686" s="38"/>
      <c r="CE686" s="38"/>
      <c r="CF686" s="38"/>
      <c r="CG686" s="38"/>
      <c r="CH686" s="38"/>
      <c r="CI686" s="38"/>
      <c r="CJ686" s="38"/>
      <c r="CK686" s="38"/>
      <c r="CL686" s="38"/>
      <c r="CM686" s="38"/>
      <c r="CN686" s="38"/>
      <c r="CO686" s="38"/>
      <c r="CP686" s="38"/>
      <c r="CQ686" s="38"/>
      <c r="CR686" s="38"/>
      <c r="CS686" s="38"/>
      <c r="CT686" s="38"/>
      <c r="CU686" s="38"/>
      <c r="CV686" s="38"/>
      <c r="CW686" s="38"/>
      <c r="CX686" s="38"/>
      <c r="CY686" s="38"/>
      <c r="CZ686" s="38"/>
      <c r="DA686" s="38"/>
      <c r="DB686" s="38"/>
      <c r="DC686" s="38"/>
      <c r="DD686" s="38"/>
      <c r="DE686" s="38"/>
      <c r="DF686" s="38"/>
      <c r="DG686" s="38"/>
      <c r="DH686" s="38"/>
      <c r="DI686" s="38"/>
      <c r="DJ686" s="38"/>
      <c r="DK686" s="38"/>
      <c r="DL686" s="38"/>
      <c r="DM686" s="38"/>
      <c r="DN686" s="38"/>
      <c r="DO686" s="38"/>
      <c r="DP686" s="38"/>
      <c r="DQ686" s="38"/>
      <c r="DR686" s="38"/>
      <c r="DS686" s="38"/>
      <c r="DT686" s="38"/>
      <c r="DU686" s="38"/>
      <c r="DV686" s="38"/>
      <c r="DW686" s="38"/>
      <c r="DX686" s="38"/>
      <c r="DY686" s="38"/>
      <c r="DZ686" s="38"/>
      <c r="EA686" s="38"/>
      <c r="EB686" s="38"/>
      <c r="EC686" s="38"/>
      <c r="ED686" s="38"/>
      <c r="EE686" s="38"/>
      <c r="EF686" s="38"/>
      <c r="EG686" s="38"/>
      <c r="EH686" s="38"/>
      <c r="EI686" s="38"/>
      <c r="EJ686" s="38"/>
      <c r="EK686" s="38"/>
      <c r="EL686" s="38"/>
      <c r="EM686" s="38"/>
      <c r="EN686" s="38"/>
      <c r="EO686" s="38"/>
      <c r="EP686" s="38"/>
      <c r="EQ686" s="38"/>
      <c r="ER686" s="38"/>
      <c r="ES686" s="38"/>
      <c r="ET686" s="38"/>
      <c r="EU686" s="38"/>
      <c r="EV686" s="38"/>
      <c r="EW686" s="38"/>
      <c r="EX686" s="38"/>
      <c r="EY686" s="38"/>
      <c r="EZ686" s="38"/>
      <c r="FA686" s="38"/>
      <c r="FB686" s="38"/>
      <c r="FC686" s="38"/>
      <c r="FD686" s="38"/>
      <c r="FE686" s="38"/>
      <c r="FF686" s="38"/>
      <c r="FG686" s="38"/>
      <c r="FH686" s="38"/>
      <c r="FI686" s="38"/>
      <c r="FJ686" s="38"/>
      <c r="FK686" s="38"/>
      <c r="FL686" s="38"/>
      <c r="FM686" s="38"/>
      <c r="FN686" s="38"/>
      <c r="FO686" s="38"/>
      <c r="FP686" s="38"/>
      <c r="FQ686" s="38"/>
      <c r="FR686" s="38"/>
    </row>
    <row r="687" spans="1:174" ht="25.5" customHeight="1" x14ac:dyDescent="0.2">
      <c r="A687" s="38">
        <v>672</v>
      </c>
      <c r="B687" s="39">
        <v>46146.657696759263</v>
      </c>
      <c r="C687" s="39">
        <v>46146.658935185187</v>
      </c>
      <c r="D687" s="38" t="s">
        <v>293</v>
      </c>
      <c r="E687" s="38"/>
      <c r="F687" s="38"/>
      <c r="G687" s="38"/>
      <c r="H687" s="38"/>
      <c r="I687" s="38" t="s">
        <v>210</v>
      </c>
      <c r="J687" s="38"/>
      <c r="K687" s="38"/>
      <c r="L687" s="38" t="s">
        <v>3010</v>
      </c>
      <c r="M687" s="38"/>
      <c r="N687" s="38"/>
      <c r="O687" s="40" t="s">
        <v>3011</v>
      </c>
      <c r="P687" s="38"/>
      <c r="Q687" s="38"/>
      <c r="R687" s="38" t="s">
        <v>3012</v>
      </c>
      <c r="S687" s="38"/>
      <c r="T687" s="38"/>
      <c r="U687" s="38" t="s">
        <v>1990</v>
      </c>
      <c r="V687" s="38"/>
      <c r="W687" s="38"/>
      <c r="X687" s="40" t="s">
        <v>3013</v>
      </c>
      <c r="Y687" s="38"/>
      <c r="Z687" s="38"/>
      <c r="AA687" s="38" t="s">
        <v>584</v>
      </c>
      <c r="AB687" s="38"/>
      <c r="AC687" s="38"/>
      <c r="AD687" s="38" t="s">
        <v>262</v>
      </c>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41"/>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M687" s="38"/>
      <c r="CN687" s="38"/>
      <c r="CO687" s="38"/>
      <c r="CP687" s="38"/>
      <c r="CQ687" s="38"/>
      <c r="CR687" s="38"/>
      <c r="CS687" s="38"/>
      <c r="CT687" s="38"/>
      <c r="CU687" s="38"/>
      <c r="CV687" s="38"/>
      <c r="CW687" s="38"/>
      <c r="CX687" s="38"/>
      <c r="CY687" s="38"/>
      <c r="CZ687" s="38"/>
      <c r="DA687" s="38"/>
      <c r="DB687" s="38"/>
      <c r="DC687" s="38"/>
      <c r="DD687" s="38"/>
      <c r="DE687" s="38"/>
      <c r="DF687" s="38"/>
      <c r="DG687" s="38"/>
      <c r="DH687" s="38"/>
      <c r="DI687" s="38"/>
      <c r="DJ687" s="38"/>
      <c r="DK687" s="38"/>
      <c r="DL687" s="38"/>
      <c r="DM687" s="38"/>
      <c r="DN687" s="38"/>
      <c r="DO687" s="38"/>
      <c r="DP687" s="38"/>
      <c r="DQ687" s="38"/>
      <c r="DR687" s="38"/>
      <c r="DS687" s="38"/>
      <c r="DT687" s="38"/>
      <c r="DU687" s="38"/>
      <c r="DV687" s="38"/>
      <c r="DW687" s="38"/>
      <c r="DX687" s="38"/>
      <c r="DY687" s="38"/>
      <c r="DZ687" s="38"/>
      <c r="EA687" s="38"/>
      <c r="EB687" s="38"/>
      <c r="EC687" s="38"/>
      <c r="ED687" s="38"/>
      <c r="EE687" s="38" t="s">
        <v>318</v>
      </c>
      <c r="EF687" s="38" t="s">
        <v>292</v>
      </c>
      <c r="EG687" s="38"/>
      <c r="EH687" s="38" t="s">
        <v>444</v>
      </c>
      <c r="EI687" s="38" t="s">
        <v>292</v>
      </c>
      <c r="EJ687" s="38"/>
      <c r="EK687" s="38"/>
      <c r="EL687" s="38"/>
      <c r="EM687" s="38"/>
      <c r="EN687" s="38"/>
      <c r="EO687" s="38"/>
      <c r="EP687" s="38"/>
      <c r="EQ687" s="38"/>
      <c r="ER687" s="38"/>
      <c r="ES687" s="38"/>
      <c r="ET687" s="38"/>
      <c r="EU687" s="38"/>
      <c r="EV687" s="38"/>
      <c r="EW687" s="38"/>
      <c r="EX687" s="38"/>
      <c r="EY687" s="38"/>
      <c r="EZ687" s="38"/>
      <c r="FA687" s="38"/>
      <c r="FB687" s="38"/>
      <c r="FC687" s="38"/>
      <c r="FD687" s="38"/>
      <c r="FE687" s="38"/>
      <c r="FF687" s="38"/>
      <c r="FG687" s="38"/>
      <c r="FH687" s="38"/>
      <c r="FI687" s="38"/>
      <c r="FJ687" s="38"/>
      <c r="FK687" s="38"/>
      <c r="FL687" s="38"/>
      <c r="FM687" s="38"/>
      <c r="FN687" s="38"/>
      <c r="FO687" s="38"/>
      <c r="FP687" s="38"/>
      <c r="FQ687" s="38"/>
      <c r="FR687" s="38"/>
    </row>
    <row r="688" spans="1:174" ht="25.5" customHeight="1" x14ac:dyDescent="0.2">
      <c r="A688" s="38">
        <v>673</v>
      </c>
      <c r="B688" s="39">
        <v>46146.666192129633</v>
      </c>
      <c r="C688" s="39">
        <v>46146.66951388889</v>
      </c>
      <c r="D688" s="38" t="s">
        <v>293</v>
      </c>
      <c r="E688" s="38"/>
      <c r="F688" s="38"/>
      <c r="G688" s="38"/>
      <c r="H688" s="38"/>
      <c r="I688" s="38" t="s">
        <v>210</v>
      </c>
      <c r="J688" s="38"/>
      <c r="K688" s="38"/>
      <c r="L688" s="38" t="s">
        <v>3014</v>
      </c>
      <c r="M688" s="38"/>
      <c r="N688" s="38"/>
      <c r="O688" s="40" t="s">
        <v>3015</v>
      </c>
      <c r="P688" s="38"/>
      <c r="Q688" s="38"/>
      <c r="R688" s="38" t="s">
        <v>3016</v>
      </c>
      <c r="S688" s="38"/>
      <c r="T688" s="38"/>
      <c r="U688" s="38" t="s">
        <v>3017</v>
      </c>
      <c r="V688" s="38"/>
      <c r="W688" s="38"/>
      <c r="X688" s="40" t="s">
        <v>3018</v>
      </c>
      <c r="Y688" s="38"/>
      <c r="Z688" s="38"/>
      <c r="AA688" s="38" t="s">
        <v>396</v>
      </c>
      <c r="AB688" s="38"/>
      <c r="AC688" s="38"/>
      <c r="AD688" s="38" t="s">
        <v>262</v>
      </c>
      <c r="AE688" s="38"/>
      <c r="AF688" s="38"/>
      <c r="AG688" s="38" t="s">
        <v>237</v>
      </c>
      <c r="AH688" s="38"/>
      <c r="AI688" s="38"/>
      <c r="AJ688" s="38" t="s">
        <v>237</v>
      </c>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41"/>
      <c r="BG688" s="38"/>
      <c r="BH688" s="38"/>
      <c r="BI688" s="38"/>
      <c r="BJ688" s="38"/>
      <c r="BK688" s="38"/>
      <c r="BL688" s="38"/>
      <c r="BM688" s="38"/>
      <c r="BN688" s="38"/>
      <c r="BO688" s="38"/>
      <c r="BP688" s="38"/>
      <c r="BQ688" s="38"/>
      <c r="BR688" s="38"/>
      <c r="BS688" s="38"/>
      <c r="BT688" s="38"/>
      <c r="BU688" s="38"/>
      <c r="BV688" s="38"/>
      <c r="BW688" s="38" t="s">
        <v>303</v>
      </c>
      <c r="BX688" s="38"/>
      <c r="BY688" s="38"/>
      <c r="BZ688" s="38"/>
      <c r="CA688" s="38"/>
      <c r="CB688" s="38"/>
      <c r="CC688" s="38"/>
      <c r="CD688" s="38"/>
      <c r="CE688" s="38"/>
      <c r="CF688" s="38"/>
      <c r="CG688" s="38"/>
      <c r="CH688" s="38"/>
      <c r="CI688" s="38"/>
      <c r="CJ688" s="38"/>
      <c r="CK688" s="38"/>
      <c r="CL688" s="38"/>
      <c r="CM688" s="38"/>
      <c r="CN688" s="38"/>
      <c r="CO688" s="38"/>
      <c r="CP688" s="38"/>
      <c r="CQ688" s="38"/>
      <c r="CR688" s="38"/>
      <c r="CS688" s="38"/>
      <c r="CT688" s="38"/>
      <c r="CU688" s="38"/>
      <c r="CV688" s="38"/>
      <c r="CW688" s="38"/>
      <c r="CX688" s="38"/>
      <c r="CY688" s="38"/>
      <c r="CZ688" s="38"/>
      <c r="DA688" s="38"/>
      <c r="DB688" s="38"/>
      <c r="DC688" s="38"/>
      <c r="DD688" s="38"/>
      <c r="DE688" s="38"/>
      <c r="DF688" s="38"/>
      <c r="DG688" s="38"/>
      <c r="DH688" s="38"/>
      <c r="DI688" s="38"/>
      <c r="DJ688" s="38"/>
      <c r="DK688" s="38"/>
      <c r="DL688" s="38"/>
      <c r="DM688" s="38"/>
      <c r="DN688" s="38"/>
      <c r="DO688" s="38"/>
      <c r="DP688" s="38"/>
      <c r="DQ688" s="38"/>
      <c r="DR688" s="38"/>
      <c r="DS688" s="38"/>
      <c r="DT688" s="38"/>
      <c r="DU688" s="38"/>
      <c r="DV688" s="38"/>
      <c r="DW688" s="38"/>
      <c r="DX688" s="38"/>
      <c r="DY688" s="38"/>
      <c r="DZ688" s="38"/>
      <c r="EA688" s="38"/>
      <c r="EB688" s="38"/>
      <c r="EC688" s="38"/>
      <c r="ED688" s="38"/>
      <c r="EE688" s="38"/>
      <c r="EF688" s="38"/>
      <c r="EG688" s="38"/>
      <c r="EH688" s="38"/>
      <c r="EI688" s="38"/>
      <c r="EJ688" s="38"/>
      <c r="EK688" s="38"/>
      <c r="EL688" s="38"/>
      <c r="EM688" s="38"/>
      <c r="EN688" s="38"/>
      <c r="EO688" s="38"/>
      <c r="EP688" s="38"/>
      <c r="EQ688" s="38"/>
      <c r="ER688" s="38"/>
      <c r="ES688" s="38"/>
      <c r="ET688" s="38"/>
      <c r="EU688" s="38"/>
      <c r="EV688" s="38"/>
      <c r="EW688" s="38"/>
      <c r="EX688" s="38"/>
      <c r="EY688" s="38"/>
      <c r="EZ688" s="38"/>
      <c r="FA688" s="38"/>
      <c r="FB688" s="38"/>
      <c r="FC688" s="38"/>
      <c r="FD688" s="38"/>
      <c r="FE688" s="38"/>
      <c r="FF688" s="38"/>
      <c r="FG688" s="38"/>
      <c r="FH688" s="38"/>
      <c r="FI688" s="38"/>
      <c r="FJ688" s="38"/>
      <c r="FK688" s="38"/>
      <c r="FL688" s="38"/>
      <c r="FM688" s="38"/>
      <c r="FN688" s="38"/>
      <c r="FO688" s="38"/>
      <c r="FP688" s="38"/>
      <c r="FQ688" s="38"/>
      <c r="FR688" s="38"/>
    </row>
    <row r="689" spans="1:174" ht="25.5" customHeight="1" x14ac:dyDescent="0.2">
      <c r="A689" s="38">
        <v>674</v>
      </c>
      <c r="B689" s="39">
        <v>46146.725925925923</v>
      </c>
      <c r="C689" s="39">
        <v>46146.729027777779</v>
      </c>
      <c r="D689" s="38" t="s">
        <v>293</v>
      </c>
      <c r="E689" s="38"/>
      <c r="F689" s="38"/>
      <c r="G689" s="38"/>
      <c r="H689" s="38"/>
      <c r="I689" s="38" t="s">
        <v>210</v>
      </c>
      <c r="J689" s="38"/>
      <c r="K689" s="38"/>
      <c r="L689" s="38" t="s">
        <v>2655</v>
      </c>
      <c r="M689" s="38"/>
      <c r="N689" s="38"/>
      <c r="O689" s="40" t="s">
        <v>3019</v>
      </c>
      <c r="P689" s="38"/>
      <c r="Q689" s="38"/>
      <c r="R689" s="38" t="s">
        <v>3020</v>
      </c>
      <c r="S689" s="38"/>
      <c r="T689" s="38"/>
      <c r="U689" s="38" t="s">
        <v>2657</v>
      </c>
      <c r="V689" s="38"/>
      <c r="W689" s="38"/>
      <c r="X689" s="40" t="s">
        <v>3021</v>
      </c>
      <c r="Y689" s="38"/>
      <c r="Z689" s="38"/>
      <c r="AA689" s="38" t="s">
        <v>458</v>
      </c>
      <c r="AB689" s="38"/>
      <c r="AC689" s="38"/>
      <c r="AD689" s="38" t="s">
        <v>262</v>
      </c>
      <c r="AE689" s="38"/>
      <c r="AF689" s="38"/>
      <c r="AG689" s="38" t="s">
        <v>237</v>
      </c>
      <c r="AH689" s="38"/>
      <c r="AI689" s="38"/>
      <c r="AJ689" s="38" t="s">
        <v>237</v>
      </c>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41"/>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M689" s="38"/>
      <c r="CN689" s="38"/>
      <c r="CO689" s="38"/>
      <c r="CP689" s="38"/>
      <c r="CQ689" s="38"/>
      <c r="CR689" s="38"/>
      <c r="CS689" s="38"/>
      <c r="CT689" s="38"/>
      <c r="CU689" s="38"/>
      <c r="CV689" s="38"/>
      <c r="CW689" s="38"/>
      <c r="CX689" s="38"/>
      <c r="CY689" s="38"/>
      <c r="CZ689" s="38"/>
      <c r="DA689" s="38"/>
      <c r="DB689" s="38"/>
      <c r="DC689" s="38"/>
      <c r="DD689" s="38"/>
      <c r="DE689" s="38"/>
      <c r="DF689" s="38"/>
      <c r="DG689" s="38"/>
      <c r="DH689" s="38"/>
      <c r="DI689" s="38"/>
      <c r="DJ689" s="38"/>
      <c r="DK689" s="38"/>
      <c r="DL689" s="38"/>
      <c r="DM689" s="38"/>
      <c r="DN689" s="38"/>
      <c r="DO689" s="38"/>
      <c r="DP689" s="38"/>
      <c r="DQ689" s="38"/>
      <c r="DR689" s="38"/>
      <c r="DS689" s="38"/>
      <c r="DT689" s="38"/>
      <c r="DU689" s="38"/>
      <c r="DV689" s="38"/>
      <c r="DW689" s="38"/>
      <c r="DX689" s="38"/>
      <c r="DY689" s="38"/>
      <c r="DZ689" s="38"/>
      <c r="EA689" s="38"/>
      <c r="EB689" s="38"/>
      <c r="EC689" s="38"/>
      <c r="ED689" s="38"/>
      <c r="EE689" s="38"/>
      <c r="EF689" s="38"/>
      <c r="EG689" s="38"/>
      <c r="EH689" s="38"/>
      <c r="EI689" s="38"/>
      <c r="EJ689" s="38"/>
      <c r="EK689" s="38"/>
      <c r="EL689" s="38"/>
      <c r="EM689" s="38"/>
      <c r="EN689" s="38"/>
      <c r="EO689" s="38"/>
      <c r="EP689" s="38"/>
      <c r="EQ689" s="38" t="s">
        <v>610</v>
      </c>
      <c r="ER689" s="38"/>
      <c r="ES689" s="38"/>
      <c r="ET689" s="38"/>
      <c r="EU689" s="38"/>
      <c r="EV689" s="38"/>
      <c r="EW689" s="38"/>
      <c r="EX689" s="38"/>
      <c r="EY689" s="38"/>
      <c r="EZ689" s="38" t="s">
        <v>712</v>
      </c>
      <c r="FA689" s="38" t="s">
        <v>2402</v>
      </c>
      <c r="FB689" s="38"/>
      <c r="FC689" s="38"/>
      <c r="FD689" s="38"/>
      <c r="FE689" s="38"/>
      <c r="FF689" s="38" t="s">
        <v>617</v>
      </c>
      <c r="FG689" s="38"/>
      <c r="FH689" s="38"/>
      <c r="FI689" s="38"/>
      <c r="FJ689" s="38"/>
      <c r="FK689" s="38"/>
      <c r="FL689" s="38"/>
      <c r="FM689" s="38"/>
      <c r="FN689" s="38"/>
      <c r="FO689" s="38"/>
      <c r="FP689" s="38"/>
      <c r="FQ689" s="38"/>
      <c r="FR689" s="38"/>
    </row>
    <row r="690" spans="1:174" ht="25.5" customHeight="1" x14ac:dyDescent="0.2">
      <c r="A690" s="38">
        <v>675</v>
      </c>
      <c r="B690" s="39">
        <v>46146.809374999997</v>
      </c>
      <c r="C690" s="39">
        <v>46146.813715277778</v>
      </c>
      <c r="D690" s="38" t="s">
        <v>293</v>
      </c>
      <c r="E690" s="38"/>
      <c r="F690" s="38"/>
      <c r="G690" s="38"/>
      <c r="H690" s="38"/>
      <c r="I690" s="38" t="s">
        <v>210</v>
      </c>
      <c r="J690" s="38"/>
      <c r="K690" s="38"/>
      <c r="L690" s="38" t="s">
        <v>3022</v>
      </c>
      <c r="M690" s="38"/>
      <c r="N690" s="38"/>
      <c r="O690" s="40" t="s">
        <v>3023</v>
      </c>
      <c r="P690" s="38"/>
      <c r="Q690" s="38"/>
      <c r="R690" s="38" t="s">
        <v>3024</v>
      </c>
      <c r="S690" s="38"/>
      <c r="T690" s="38"/>
      <c r="U690" s="38" t="s">
        <v>3025</v>
      </c>
      <c r="V690" s="38"/>
      <c r="W690" s="38"/>
      <c r="X690" s="40" t="s">
        <v>3026</v>
      </c>
      <c r="Y690" s="38"/>
      <c r="Z690" s="38"/>
      <c r="AA690" s="38" t="s">
        <v>947</v>
      </c>
      <c r="AB690" s="38"/>
      <c r="AC690" s="38"/>
      <c r="AD690" s="38" t="s">
        <v>262</v>
      </c>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t="s">
        <v>397</v>
      </c>
      <c r="BF690" s="41"/>
      <c r="BG690" s="38"/>
      <c r="BH690" s="38" t="s">
        <v>317</v>
      </c>
      <c r="BI690" s="38"/>
      <c r="BJ690" s="38" t="s">
        <v>2923</v>
      </c>
      <c r="BK690" s="38"/>
      <c r="BL690" s="38"/>
      <c r="BM690" s="38"/>
      <c r="BN690" s="38"/>
      <c r="BO690" s="38"/>
      <c r="BP690" s="38"/>
      <c r="BQ690" s="38" t="s">
        <v>327</v>
      </c>
      <c r="BR690" s="38" t="s">
        <v>418</v>
      </c>
      <c r="BS690" s="38" t="s">
        <v>700</v>
      </c>
      <c r="BT690" s="38"/>
      <c r="BU690" s="38"/>
      <c r="BV690" s="38"/>
      <c r="BW690" s="38" t="s">
        <v>303</v>
      </c>
      <c r="BX690" s="38"/>
      <c r="BY690" s="38"/>
      <c r="BZ690" s="38"/>
      <c r="CA690" s="38"/>
      <c r="CB690" s="38"/>
      <c r="CC690" s="38"/>
      <c r="CD690" s="38"/>
      <c r="CE690" s="38"/>
      <c r="CF690" s="38" t="s">
        <v>378</v>
      </c>
      <c r="CG690" s="38"/>
      <c r="CH690" s="38"/>
      <c r="CI690" s="38"/>
      <c r="CJ690" s="38"/>
      <c r="CK690" s="38"/>
      <c r="CL690" s="38"/>
      <c r="CM690" s="38"/>
      <c r="CN690" s="38"/>
      <c r="CO690" s="38"/>
      <c r="CP690" s="38"/>
      <c r="CQ690" s="38"/>
      <c r="CR690" s="38"/>
      <c r="CS690" s="38"/>
      <c r="CT690" s="38"/>
      <c r="CU690" s="38"/>
      <c r="CV690" s="38"/>
      <c r="CW690" s="38"/>
      <c r="CX690" s="38"/>
      <c r="CY690" s="38"/>
      <c r="CZ690" s="38"/>
      <c r="DA690" s="38"/>
      <c r="DB690" s="38"/>
      <c r="DC690" s="38"/>
      <c r="DD690" s="38"/>
      <c r="DE690" s="38"/>
      <c r="DF690" s="38"/>
      <c r="DG690" s="38"/>
      <c r="DH690" s="38"/>
      <c r="DI690" s="38"/>
      <c r="DJ690" s="38"/>
      <c r="DK690" s="38"/>
      <c r="DL690" s="38"/>
      <c r="DM690" s="38"/>
      <c r="DN690" s="38"/>
      <c r="DO690" s="38"/>
      <c r="DP690" s="38"/>
      <c r="DQ690" s="38"/>
      <c r="DR690" s="38"/>
      <c r="DS690" s="38"/>
      <c r="DT690" s="38"/>
      <c r="DU690" s="38"/>
      <c r="DV690" s="38"/>
      <c r="DW690" s="38"/>
      <c r="DX690" s="38"/>
      <c r="DY690" s="38"/>
      <c r="DZ690" s="38"/>
      <c r="EA690" s="38"/>
      <c r="EB690" s="38"/>
      <c r="EC690" s="38"/>
      <c r="ED690" s="38"/>
      <c r="EE690" s="38"/>
      <c r="EF690" s="38"/>
      <c r="EG690" s="38"/>
      <c r="EH690" s="38"/>
      <c r="EI690" s="38"/>
      <c r="EJ690" s="38"/>
      <c r="EK690" s="38"/>
      <c r="EL690" s="38"/>
      <c r="EM690" s="38"/>
      <c r="EN690" s="38"/>
      <c r="EO690" s="38"/>
      <c r="EP690" s="38"/>
      <c r="EQ690" s="38"/>
      <c r="ER690" s="38"/>
      <c r="ES690" s="38"/>
      <c r="ET690" s="38"/>
      <c r="EU690" s="38"/>
      <c r="EV690" s="38"/>
      <c r="EW690" s="38"/>
      <c r="EX690" s="38"/>
      <c r="EY690" s="38"/>
      <c r="EZ690" s="38"/>
      <c r="FA690" s="38"/>
      <c r="FB690" s="38"/>
      <c r="FC690" s="38"/>
      <c r="FD690" s="38"/>
      <c r="FE690" s="38"/>
      <c r="FF690" s="38"/>
      <c r="FG690" s="38"/>
      <c r="FH690" s="38"/>
      <c r="FI690" s="38"/>
      <c r="FJ690" s="38"/>
      <c r="FK690" s="38"/>
      <c r="FL690" s="38"/>
      <c r="FM690" s="38"/>
      <c r="FN690" s="38"/>
      <c r="FO690" s="38"/>
      <c r="FP690" s="38"/>
      <c r="FQ690" s="38"/>
      <c r="FR690" s="38"/>
    </row>
    <row r="691" spans="1:174" ht="25.5" customHeight="1" x14ac:dyDescent="0.2">
      <c r="A691" s="38">
        <v>676</v>
      </c>
      <c r="B691" s="39">
        <v>46146.807685185187</v>
      </c>
      <c r="C691" s="39">
        <v>46146.818738425929</v>
      </c>
      <c r="D691" s="38" t="s">
        <v>293</v>
      </c>
      <c r="E691" s="38"/>
      <c r="F691" s="38"/>
      <c r="G691" s="38"/>
      <c r="H691" s="38"/>
      <c r="I691" s="38" t="s">
        <v>210</v>
      </c>
      <c r="J691" s="38"/>
      <c r="K691" s="38"/>
      <c r="L691" s="38" t="s">
        <v>3027</v>
      </c>
      <c r="M691" s="38"/>
      <c r="N691" s="38"/>
      <c r="O691" s="40" t="s">
        <v>3028</v>
      </c>
      <c r="P691" s="38"/>
      <c r="Q691" s="38"/>
      <c r="R691" s="38" t="s">
        <v>3029</v>
      </c>
      <c r="S691" s="38"/>
      <c r="T691" s="38"/>
      <c r="U691" s="38" t="s">
        <v>3030</v>
      </c>
      <c r="V691" s="38"/>
      <c r="W691" s="38"/>
      <c r="X691" s="40" t="s">
        <v>3031</v>
      </c>
      <c r="Y691" s="38"/>
      <c r="Z691" s="38"/>
      <c r="AA691" s="38" t="s">
        <v>1162</v>
      </c>
      <c r="AB691" s="38"/>
      <c r="AC691" s="38"/>
      <c r="AD691" s="38" t="s">
        <v>262</v>
      </c>
      <c r="AE691" s="38"/>
      <c r="AF691" s="38"/>
      <c r="AG691" s="38" t="s">
        <v>237</v>
      </c>
      <c r="AH691" s="38"/>
      <c r="AI691" s="38"/>
      <c r="AJ691" s="38" t="s">
        <v>502</v>
      </c>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41"/>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t="s">
        <v>378</v>
      </c>
      <c r="CG691" s="38"/>
      <c r="CH691" s="38"/>
      <c r="CI691" s="38"/>
      <c r="CJ691" s="38"/>
      <c r="CK691" s="38"/>
      <c r="CL691" s="38"/>
      <c r="CM691" s="38"/>
      <c r="CN691" s="38"/>
      <c r="CO691" s="38"/>
      <c r="CP691" s="38"/>
      <c r="CQ691" s="38"/>
      <c r="CR691" s="38"/>
      <c r="CS691" s="38"/>
      <c r="CT691" s="38"/>
      <c r="CU691" s="38"/>
      <c r="CV691" s="38"/>
      <c r="CW691" s="38"/>
      <c r="CX691" s="38"/>
      <c r="CY691" s="38"/>
      <c r="CZ691" s="38"/>
      <c r="DA691" s="38"/>
      <c r="DB691" s="38"/>
      <c r="DC691" s="38"/>
      <c r="DD691" s="38"/>
      <c r="DE691" s="38"/>
      <c r="DF691" s="38"/>
      <c r="DG691" s="38"/>
      <c r="DH691" s="38"/>
      <c r="DI691" s="38"/>
      <c r="DJ691" s="38"/>
      <c r="DK691" s="38"/>
      <c r="DL691" s="38"/>
      <c r="DM691" s="38"/>
      <c r="DN691" s="38"/>
      <c r="DO691" s="38"/>
      <c r="DP691" s="38"/>
      <c r="DQ691" s="38"/>
      <c r="DR691" s="38"/>
      <c r="DS691" s="38"/>
      <c r="DT691" s="38"/>
      <c r="DU691" s="38"/>
      <c r="DV691" s="38"/>
      <c r="DW691" s="38"/>
      <c r="DX691" s="38"/>
      <c r="DY691" s="38"/>
      <c r="DZ691" s="38"/>
      <c r="EA691" s="38"/>
      <c r="EB691" s="38"/>
      <c r="EC691" s="38"/>
      <c r="ED691" s="38"/>
      <c r="EE691" s="38"/>
      <c r="EF691" s="38"/>
      <c r="EG691" s="38"/>
      <c r="EH691" s="38"/>
      <c r="EI691" s="38"/>
      <c r="EJ691" s="38"/>
      <c r="EK691" s="38"/>
      <c r="EL691" s="38"/>
      <c r="EM691" s="38"/>
      <c r="EN691" s="38"/>
      <c r="EO691" s="38"/>
      <c r="EP691" s="38"/>
      <c r="EQ691" s="38"/>
      <c r="ER691" s="38"/>
      <c r="ES691" s="38"/>
      <c r="ET691" s="38"/>
      <c r="EU691" s="38"/>
      <c r="EV691" s="38"/>
      <c r="EW691" s="38"/>
      <c r="EX691" s="38"/>
      <c r="EY691" s="38"/>
      <c r="EZ691" s="38"/>
      <c r="FA691" s="38"/>
      <c r="FB691" s="38"/>
      <c r="FC691" s="38"/>
      <c r="FD691" s="38"/>
      <c r="FE691" s="38"/>
      <c r="FF691" s="38"/>
      <c r="FG691" s="38"/>
      <c r="FH691" s="38"/>
      <c r="FI691" s="38"/>
      <c r="FJ691" s="38"/>
      <c r="FK691" s="38"/>
      <c r="FL691" s="38"/>
      <c r="FM691" s="38"/>
      <c r="FN691" s="38"/>
      <c r="FO691" s="38"/>
      <c r="FP691" s="38"/>
      <c r="FQ691" s="38"/>
      <c r="FR691" s="38"/>
    </row>
    <row r="692" spans="1:174" ht="25.5" customHeight="1" x14ac:dyDescent="0.2">
      <c r="A692" s="38">
        <v>677</v>
      </c>
      <c r="B692" s="39">
        <v>46146.817881944437</v>
      </c>
      <c r="C692" s="39">
        <v>46146.819826388892</v>
      </c>
      <c r="D692" s="38" t="s">
        <v>293</v>
      </c>
      <c r="E692" s="38"/>
      <c r="F692" s="38"/>
      <c r="G692" s="38"/>
      <c r="H692" s="38"/>
      <c r="I692" s="38" t="s">
        <v>210</v>
      </c>
      <c r="J692" s="38"/>
      <c r="K692" s="38"/>
      <c r="L692" s="38" t="s">
        <v>2639</v>
      </c>
      <c r="M692" s="38"/>
      <c r="N692" s="38"/>
      <c r="O692" s="40" t="s">
        <v>2886</v>
      </c>
      <c r="P692" s="38"/>
      <c r="Q692" s="38"/>
      <c r="R692" s="38" t="s">
        <v>3032</v>
      </c>
      <c r="S692" s="38"/>
      <c r="T692" s="38"/>
      <c r="U692" s="38" t="s">
        <v>2641</v>
      </c>
      <c r="V692" s="38"/>
      <c r="W692" s="38"/>
      <c r="X692" s="40" t="s">
        <v>3033</v>
      </c>
      <c r="Y692" s="38"/>
      <c r="Z692" s="38"/>
      <c r="AA692" s="38" t="s">
        <v>672</v>
      </c>
      <c r="AB692" s="38"/>
      <c r="AC692" s="38"/>
      <c r="AD692" s="38" t="s">
        <v>215</v>
      </c>
      <c r="AE692" s="38"/>
      <c r="AF692" s="38"/>
      <c r="AG692" s="38" t="s">
        <v>237</v>
      </c>
      <c r="AH692" s="38"/>
      <c r="AI692" s="38"/>
      <c r="AJ692" s="38" t="s">
        <v>237</v>
      </c>
      <c r="AK692" s="38"/>
      <c r="AL692" s="38"/>
      <c r="AM692" s="38" t="s">
        <v>298</v>
      </c>
      <c r="AN692" s="38"/>
      <c r="AO692" s="38"/>
      <c r="AP692" s="38" t="s">
        <v>299</v>
      </c>
      <c r="AQ692" s="38"/>
      <c r="AR692" s="38"/>
      <c r="AS692" s="38"/>
      <c r="AT692" s="38"/>
      <c r="AU692" s="38"/>
      <c r="AV692" s="38"/>
      <c r="AW692" s="38"/>
      <c r="AX692" s="38"/>
      <c r="AY692" s="38"/>
      <c r="AZ692" s="38"/>
      <c r="BA692" s="38"/>
      <c r="BB692" s="38"/>
      <c r="BC692" s="38"/>
      <c r="BD692" s="38"/>
      <c r="BE692" s="38"/>
      <c r="BF692" s="41"/>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M692" s="38"/>
      <c r="CN692" s="38"/>
      <c r="CO692" s="38"/>
      <c r="CP692" s="38"/>
      <c r="CQ692" s="38"/>
      <c r="CR692" s="38"/>
      <c r="CS692" s="38"/>
      <c r="CT692" s="38"/>
      <c r="CU692" s="38"/>
      <c r="CV692" s="38"/>
      <c r="CW692" s="38"/>
      <c r="CX692" s="38"/>
      <c r="CY692" s="38"/>
      <c r="CZ692" s="38"/>
      <c r="DA692" s="38"/>
      <c r="DB692" s="38"/>
      <c r="DC692" s="38"/>
      <c r="DD692" s="38"/>
      <c r="DE692" s="38"/>
      <c r="DF692" s="38"/>
      <c r="DG692" s="38"/>
      <c r="DH692" s="38"/>
      <c r="DI692" s="38"/>
      <c r="DJ692" s="38"/>
      <c r="DK692" s="38"/>
      <c r="DL692" s="38"/>
      <c r="DM692" s="38"/>
      <c r="DN692" s="38"/>
      <c r="DO692" s="38"/>
      <c r="DP692" s="38"/>
      <c r="DQ692" s="38"/>
      <c r="DR692" s="38"/>
      <c r="DS692" s="38"/>
      <c r="DT692" s="38"/>
      <c r="DU692" s="38"/>
      <c r="DV692" s="38"/>
      <c r="DW692" s="38"/>
      <c r="DX692" s="38"/>
      <c r="DY692" s="38"/>
      <c r="DZ692" s="38"/>
      <c r="EA692" s="38"/>
      <c r="EB692" s="38"/>
      <c r="EC692" s="38"/>
      <c r="ED692" s="38"/>
      <c r="EE692" s="38"/>
      <c r="EF692" s="38"/>
      <c r="EG692" s="38"/>
      <c r="EH692" s="38"/>
      <c r="EI692" s="38"/>
      <c r="EJ692" s="38"/>
      <c r="EK692" s="38"/>
      <c r="EL692" s="38"/>
      <c r="EM692" s="38"/>
      <c r="EN692" s="38"/>
      <c r="EO692" s="38"/>
      <c r="EP692" s="38"/>
      <c r="EQ692" s="38"/>
      <c r="ER692" s="38"/>
      <c r="ES692" s="38"/>
      <c r="ET692" s="38"/>
      <c r="EU692" s="38"/>
      <c r="EV692" s="38"/>
      <c r="EW692" s="38"/>
      <c r="EX692" s="38"/>
      <c r="EY692" s="38"/>
      <c r="EZ692" s="38"/>
      <c r="FA692" s="38"/>
      <c r="FB692" s="38"/>
      <c r="FC692" s="38"/>
      <c r="FD692" s="38"/>
      <c r="FE692" s="38"/>
      <c r="FF692" s="38"/>
      <c r="FG692" s="38"/>
      <c r="FH692" s="38"/>
      <c r="FI692" s="38"/>
      <c r="FJ692" s="38"/>
      <c r="FK692" s="38"/>
      <c r="FL692" s="38"/>
      <c r="FM692" s="38"/>
      <c r="FN692" s="38"/>
      <c r="FO692" s="38"/>
      <c r="FP692" s="38"/>
      <c r="FQ692" s="38"/>
      <c r="FR692" s="38"/>
    </row>
    <row r="693" spans="1:174" ht="25.5" customHeight="1" x14ac:dyDescent="0.2">
      <c r="A693" s="38">
        <v>678</v>
      </c>
      <c r="B693" s="39">
        <v>46146.827777777777</v>
      </c>
      <c r="C693" s="39">
        <v>46146.82953703704</v>
      </c>
      <c r="D693" s="38" t="s">
        <v>293</v>
      </c>
      <c r="E693" s="38"/>
      <c r="F693" s="38"/>
      <c r="G693" s="38"/>
      <c r="H693" s="38"/>
      <c r="I693" s="38" t="s">
        <v>210</v>
      </c>
      <c r="J693" s="38"/>
      <c r="K693" s="38"/>
      <c r="L693" s="38" t="s">
        <v>3034</v>
      </c>
      <c r="M693" s="38"/>
      <c r="N693" s="38"/>
      <c r="O693" s="40" t="s">
        <v>3035</v>
      </c>
      <c r="P693" s="38"/>
      <c r="Q693" s="38"/>
      <c r="R693" s="38" t="s">
        <v>3036</v>
      </c>
      <c r="S693" s="38"/>
      <c r="T693" s="38"/>
      <c r="U693" s="38" t="s">
        <v>3037</v>
      </c>
      <c r="V693" s="38"/>
      <c r="W693" s="38"/>
      <c r="X693" s="40" t="s">
        <v>3038</v>
      </c>
      <c r="Y693" s="38"/>
      <c r="Z693" s="38"/>
      <c r="AA693" s="38" t="s">
        <v>1242</v>
      </c>
      <c r="AB693" s="38"/>
      <c r="AC693" s="38"/>
      <c r="AD693" s="38" t="s">
        <v>262</v>
      </c>
      <c r="AE693" s="38"/>
      <c r="AF693" s="38"/>
      <c r="AG693" s="38" t="s">
        <v>237</v>
      </c>
      <c r="AH693" s="38"/>
      <c r="AI693" s="38"/>
      <c r="AJ693" s="38" t="s">
        <v>237</v>
      </c>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41"/>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M693" s="38"/>
      <c r="CN693" s="38"/>
      <c r="CO693" s="38"/>
      <c r="CP693" s="38"/>
      <c r="CQ693" s="38"/>
      <c r="CR693" s="38"/>
      <c r="CS693" s="38"/>
      <c r="CT693" s="38"/>
      <c r="CU693" s="38"/>
      <c r="CV693" s="38"/>
      <c r="CW693" s="38"/>
      <c r="CX693" s="38"/>
      <c r="CY693" s="38"/>
      <c r="CZ693" s="38"/>
      <c r="DA693" s="38"/>
      <c r="DB693" s="38"/>
      <c r="DC693" s="38"/>
      <c r="DD693" s="38"/>
      <c r="DE693" s="38"/>
      <c r="DF693" s="38"/>
      <c r="DG693" s="38"/>
      <c r="DH693" s="38"/>
      <c r="DI693" s="38"/>
      <c r="DJ693" s="38"/>
      <c r="DK693" s="38"/>
      <c r="DL693" s="38"/>
      <c r="DM693" s="38"/>
      <c r="DN693" s="38"/>
      <c r="DO693" s="38"/>
      <c r="DP693" s="38"/>
      <c r="DQ693" s="38"/>
      <c r="DR693" s="38"/>
      <c r="DS693" s="38"/>
      <c r="DT693" s="38"/>
      <c r="DU693" s="38"/>
      <c r="DV693" s="38"/>
      <c r="DW693" s="38"/>
      <c r="DX693" s="38"/>
      <c r="DY693" s="38"/>
      <c r="DZ693" s="38"/>
      <c r="EA693" s="38"/>
      <c r="EB693" s="38" t="s">
        <v>417</v>
      </c>
      <c r="EC693" s="38" t="s">
        <v>2953</v>
      </c>
      <c r="ED693" s="38"/>
      <c r="EE693" s="38"/>
      <c r="EF693" s="38"/>
      <c r="EG693" s="38"/>
      <c r="EH693" s="38"/>
      <c r="EI693" s="38"/>
      <c r="EJ693" s="38"/>
      <c r="EK693" s="38"/>
      <c r="EL693" s="38"/>
      <c r="EM693" s="38"/>
      <c r="EN693" s="38"/>
      <c r="EO693" s="38"/>
      <c r="EP693" s="38"/>
      <c r="EQ693" s="38"/>
      <c r="ER693" s="38"/>
      <c r="ES693" s="38"/>
      <c r="ET693" s="38"/>
      <c r="EU693" s="38"/>
      <c r="EV693" s="38"/>
      <c r="EW693" s="38"/>
      <c r="EX693" s="38"/>
      <c r="EY693" s="38"/>
      <c r="EZ693" s="38"/>
      <c r="FA693" s="38"/>
      <c r="FB693" s="38"/>
      <c r="FC693" s="38"/>
      <c r="FD693" s="38"/>
      <c r="FE693" s="38"/>
      <c r="FF693" s="38"/>
      <c r="FG693" s="38"/>
      <c r="FH693" s="38"/>
      <c r="FI693" s="38"/>
      <c r="FJ693" s="38"/>
      <c r="FK693" s="38"/>
      <c r="FL693" s="38"/>
      <c r="FM693" s="38"/>
      <c r="FN693" s="38"/>
      <c r="FO693" s="38"/>
      <c r="FP693" s="38"/>
      <c r="FQ693" s="38"/>
      <c r="FR693" s="38"/>
    </row>
    <row r="694" spans="1:174" ht="25.5" customHeight="1" x14ac:dyDescent="0.2">
      <c r="A694" s="38">
        <v>679</v>
      </c>
      <c r="B694" s="39">
        <v>46146.822083333333</v>
      </c>
      <c r="C694" s="39">
        <v>46146.832858796297</v>
      </c>
      <c r="D694" s="38" t="s">
        <v>293</v>
      </c>
      <c r="E694" s="38"/>
      <c r="F694" s="38"/>
      <c r="G694" s="38"/>
      <c r="H694" s="38"/>
      <c r="I694" s="38" t="s">
        <v>210</v>
      </c>
      <c r="J694" s="38"/>
      <c r="K694" s="38"/>
      <c r="L694" s="38" t="s">
        <v>3039</v>
      </c>
      <c r="M694" s="38"/>
      <c r="N694" s="38"/>
      <c r="O694" s="40" t="s">
        <v>3040</v>
      </c>
      <c r="P694" s="38"/>
      <c r="Q694" s="38"/>
      <c r="R694" s="38" t="s">
        <v>3041</v>
      </c>
      <c r="S694" s="38"/>
      <c r="T694" s="38"/>
      <c r="U694" s="38" t="s">
        <v>3042</v>
      </c>
      <c r="V694" s="38"/>
      <c r="W694" s="38"/>
      <c r="X694" s="40" t="s">
        <v>3043</v>
      </c>
      <c r="Y694" s="38"/>
      <c r="Z694" s="38"/>
      <c r="AA694" s="38" t="s">
        <v>396</v>
      </c>
      <c r="AB694" s="38"/>
      <c r="AC694" s="38"/>
      <c r="AD694" s="38" t="s">
        <v>262</v>
      </c>
      <c r="AE694" s="38"/>
      <c r="AF694" s="38"/>
      <c r="AG694" s="38" t="s">
        <v>237</v>
      </c>
      <c r="AH694" s="38"/>
      <c r="AI694" s="38"/>
      <c r="AJ694" s="38" t="s">
        <v>237</v>
      </c>
      <c r="AK694" s="38"/>
      <c r="AL694" s="38"/>
      <c r="AM694" s="38"/>
      <c r="AN694" s="38"/>
      <c r="AO694" s="38"/>
      <c r="AP694" s="38"/>
      <c r="AQ694" s="38"/>
      <c r="AR694" s="38"/>
      <c r="AS694" s="38"/>
      <c r="AT694" s="38"/>
      <c r="AU694" s="38"/>
      <c r="AV694" s="38"/>
      <c r="AW694" s="38"/>
      <c r="AX694" s="38"/>
      <c r="AY694" s="38"/>
      <c r="AZ694" s="38"/>
      <c r="BA694" s="38"/>
      <c r="BB694" s="38"/>
      <c r="BC694" s="38"/>
      <c r="BD694" s="38"/>
      <c r="BE694" s="38" t="s">
        <v>397</v>
      </c>
      <c r="BF694" s="41"/>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M694" s="38"/>
      <c r="CN694" s="38"/>
      <c r="CO694" s="38"/>
      <c r="CP694" s="38"/>
      <c r="CQ694" s="38"/>
      <c r="CR694" s="38"/>
      <c r="CS694" s="38"/>
      <c r="CT694" s="38"/>
      <c r="CU694" s="38"/>
      <c r="CV694" s="38"/>
      <c r="CW694" s="38"/>
      <c r="CX694" s="38" t="s">
        <v>384</v>
      </c>
      <c r="CY694" s="38"/>
      <c r="CZ694" s="38"/>
      <c r="DA694" s="38"/>
      <c r="DB694" s="38"/>
      <c r="DC694" s="38"/>
      <c r="DD694" s="38"/>
      <c r="DE694" s="38"/>
      <c r="DF694" s="38"/>
      <c r="DG694" s="38"/>
      <c r="DH694" s="38"/>
      <c r="DI694" s="38"/>
      <c r="DJ694" s="38"/>
      <c r="DK694" s="38"/>
      <c r="DL694" s="38"/>
      <c r="DM694" s="38"/>
      <c r="DN694" s="38"/>
      <c r="DO694" s="38"/>
      <c r="DP694" s="38"/>
      <c r="DQ694" s="38"/>
      <c r="DR694" s="38"/>
      <c r="DS694" s="38"/>
      <c r="DT694" s="38"/>
      <c r="DU694" s="38"/>
      <c r="DV694" s="38"/>
      <c r="DW694" s="38"/>
      <c r="DX694" s="38"/>
      <c r="DY694" s="38"/>
      <c r="DZ694" s="38"/>
      <c r="EA694" s="38"/>
      <c r="EB694" s="38"/>
      <c r="EC694" s="38"/>
      <c r="ED694" s="38"/>
      <c r="EE694" s="38"/>
      <c r="EF694" s="38"/>
      <c r="EG694" s="38"/>
      <c r="EH694" s="38"/>
      <c r="EI694" s="38"/>
      <c r="EJ694" s="38"/>
      <c r="EK694" s="38"/>
      <c r="EL694" s="38"/>
      <c r="EM694" s="38"/>
      <c r="EN694" s="38"/>
      <c r="EO694" s="38"/>
      <c r="EP694" s="38"/>
      <c r="EQ694" s="38"/>
      <c r="ER694" s="38"/>
      <c r="ES694" s="38"/>
      <c r="ET694" s="38"/>
      <c r="EU694" s="38"/>
      <c r="EV694" s="38"/>
      <c r="EW694" s="38"/>
      <c r="EX694" s="38"/>
      <c r="EY694" s="38"/>
      <c r="EZ694" s="38"/>
      <c r="FA694" s="38"/>
      <c r="FB694" s="38"/>
      <c r="FC694" s="38"/>
      <c r="FD694" s="38"/>
      <c r="FE694" s="38"/>
      <c r="FF694" s="38"/>
      <c r="FG694" s="38"/>
      <c r="FH694" s="38"/>
      <c r="FI694" s="38"/>
      <c r="FJ694" s="38"/>
      <c r="FK694" s="38"/>
      <c r="FL694" s="38"/>
      <c r="FM694" s="38"/>
      <c r="FN694" s="38"/>
      <c r="FO694" s="38"/>
      <c r="FP694" s="38"/>
      <c r="FQ694" s="38"/>
      <c r="FR694" s="38"/>
    </row>
    <row r="695" spans="1:174" ht="25.5" customHeight="1" x14ac:dyDescent="0.2">
      <c r="A695" s="38">
        <v>680</v>
      </c>
      <c r="B695" s="39">
        <v>46146.857453703713</v>
      </c>
      <c r="C695" s="39">
        <v>46146.862129629633</v>
      </c>
      <c r="D695" s="38" t="s">
        <v>293</v>
      </c>
      <c r="E695" s="38"/>
      <c r="F695" s="38"/>
      <c r="G695" s="38"/>
      <c r="H695" s="38"/>
      <c r="I695" s="38" t="s">
        <v>210</v>
      </c>
      <c r="J695" s="38"/>
      <c r="K695" s="38"/>
      <c r="L695" s="38" t="s">
        <v>3044</v>
      </c>
      <c r="M695" s="38"/>
      <c r="N695" s="38"/>
      <c r="O695" s="40" t="s">
        <v>3045</v>
      </c>
      <c r="P695" s="38"/>
      <c r="Q695" s="38"/>
      <c r="R695" s="38" t="s">
        <v>3046</v>
      </c>
      <c r="S695" s="38"/>
      <c r="T695" s="38"/>
      <c r="U695" s="38" t="s">
        <v>3047</v>
      </c>
      <c r="V695" s="38"/>
      <c r="W695" s="38"/>
      <c r="X695" s="40" t="s">
        <v>3048</v>
      </c>
      <c r="Y695" s="38"/>
      <c r="Z695" s="38"/>
      <c r="AA695" s="38" t="s">
        <v>3049</v>
      </c>
      <c r="AB695" s="38"/>
      <c r="AC695" s="38"/>
      <c r="AD695" s="38" t="s">
        <v>262</v>
      </c>
      <c r="AE695" s="38"/>
      <c r="AF695" s="38"/>
      <c r="AG695" s="38" t="s">
        <v>237</v>
      </c>
      <c r="AH695" s="38"/>
      <c r="AI695" s="38"/>
      <c r="AJ695" s="38" t="s">
        <v>237</v>
      </c>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41"/>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M695" s="38"/>
      <c r="CN695" s="38"/>
      <c r="CO695" s="38" t="s">
        <v>514</v>
      </c>
      <c r="CP695" s="38" t="s">
        <v>391</v>
      </c>
      <c r="CQ695" s="38" t="s">
        <v>2978</v>
      </c>
      <c r="CR695" s="38"/>
      <c r="CS695" s="38"/>
      <c r="CT695" s="38"/>
      <c r="CU695" s="38"/>
      <c r="CV695" s="38"/>
      <c r="CW695" s="38"/>
      <c r="CX695" s="38"/>
      <c r="CY695" s="38"/>
      <c r="CZ695" s="38"/>
      <c r="DA695" s="38"/>
      <c r="DB695" s="38"/>
      <c r="DC695" s="38"/>
      <c r="DD695" s="38"/>
      <c r="DE695" s="38"/>
      <c r="DF695" s="38"/>
      <c r="DG695" s="38"/>
      <c r="DH695" s="38"/>
      <c r="DI695" s="38"/>
      <c r="DJ695" s="38"/>
      <c r="DK695" s="38"/>
      <c r="DL695" s="38"/>
      <c r="DM695" s="38" t="s">
        <v>519</v>
      </c>
      <c r="DN695" s="38"/>
      <c r="DO695" s="38"/>
      <c r="DP695" s="38"/>
      <c r="DQ695" s="38"/>
      <c r="DR695" s="38"/>
      <c r="DS695" s="38"/>
      <c r="DT695" s="38"/>
      <c r="DU695" s="38"/>
      <c r="DV695" s="38"/>
      <c r="DW695" s="38"/>
      <c r="DX695" s="38"/>
      <c r="DY695" s="38" t="s">
        <v>308</v>
      </c>
      <c r="DZ695" s="38"/>
      <c r="EA695" s="38"/>
      <c r="EB695" s="38" t="s">
        <v>417</v>
      </c>
      <c r="EC695" s="38" t="s">
        <v>2953</v>
      </c>
      <c r="ED695" s="38"/>
      <c r="EE695" s="38"/>
      <c r="EF695" s="38"/>
      <c r="EG695" s="38"/>
      <c r="EH695" s="38"/>
      <c r="EI695" s="38"/>
      <c r="EJ695" s="38"/>
      <c r="EK695" s="38"/>
      <c r="EL695" s="38"/>
      <c r="EM695" s="38"/>
      <c r="EN695" s="38"/>
      <c r="EO695" s="38"/>
      <c r="EP695" s="38"/>
      <c r="EQ695" s="38"/>
      <c r="ER695" s="38"/>
      <c r="ES695" s="38"/>
      <c r="ET695" s="38"/>
      <c r="EU695" s="38"/>
      <c r="EV695" s="38"/>
      <c r="EW695" s="38"/>
      <c r="EX695" s="38"/>
      <c r="EY695" s="38"/>
      <c r="EZ695" s="38"/>
      <c r="FA695" s="38"/>
      <c r="FB695" s="38"/>
      <c r="FC695" s="38"/>
      <c r="FD695" s="38"/>
      <c r="FE695" s="38"/>
      <c r="FF695" s="38"/>
      <c r="FG695" s="38"/>
      <c r="FH695" s="38"/>
      <c r="FI695" s="38"/>
      <c r="FJ695" s="38"/>
      <c r="FK695" s="38"/>
      <c r="FL695" s="38"/>
      <c r="FM695" s="38"/>
      <c r="FN695" s="38"/>
      <c r="FO695" s="38"/>
      <c r="FP695" s="38"/>
      <c r="FQ695" s="38"/>
      <c r="FR695" s="38"/>
    </row>
    <row r="696" spans="1:174" ht="25.5" customHeight="1" x14ac:dyDescent="0.2">
      <c r="A696" s="38">
        <v>681</v>
      </c>
      <c r="B696" s="39">
        <v>46146.875740740739</v>
      </c>
      <c r="C696" s="39">
        <v>46146.877453703702</v>
      </c>
      <c r="D696" s="38" t="s">
        <v>293</v>
      </c>
      <c r="E696" s="38"/>
      <c r="F696" s="38"/>
      <c r="G696" s="38"/>
      <c r="H696" s="38"/>
      <c r="I696" s="38" t="s">
        <v>210</v>
      </c>
      <c r="J696" s="38"/>
      <c r="K696" s="38"/>
      <c r="L696" s="38" t="s">
        <v>2070</v>
      </c>
      <c r="M696" s="38"/>
      <c r="N696" s="38"/>
      <c r="O696" s="40" t="s">
        <v>3050</v>
      </c>
      <c r="P696" s="38"/>
      <c r="Q696" s="38"/>
      <c r="R696" s="38" t="s">
        <v>3051</v>
      </c>
      <c r="S696" s="38"/>
      <c r="T696" s="38"/>
      <c r="U696" s="38" t="s">
        <v>2072</v>
      </c>
      <c r="V696" s="38"/>
      <c r="W696" s="38"/>
      <c r="X696" s="40" t="s">
        <v>3052</v>
      </c>
      <c r="Y696" s="38"/>
      <c r="Z696" s="38"/>
      <c r="AA696" s="38" t="s">
        <v>432</v>
      </c>
      <c r="AB696" s="38"/>
      <c r="AC696" s="38"/>
      <c r="AD696" s="38" t="s">
        <v>262</v>
      </c>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41"/>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M696" s="38"/>
      <c r="CN696" s="38"/>
      <c r="CO696" s="38"/>
      <c r="CP696" s="38"/>
      <c r="CQ696" s="38"/>
      <c r="CR696" s="38"/>
      <c r="CS696" s="38"/>
      <c r="CT696" s="38"/>
      <c r="CU696" s="38"/>
      <c r="CV696" s="38"/>
      <c r="CW696" s="38"/>
      <c r="CX696" s="38"/>
      <c r="CY696" s="38"/>
      <c r="CZ696" s="38"/>
      <c r="DA696" s="38"/>
      <c r="DB696" s="38"/>
      <c r="DC696" s="38"/>
      <c r="DD696" s="38"/>
      <c r="DE696" s="38"/>
      <c r="DF696" s="38"/>
      <c r="DG696" s="38"/>
      <c r="DH696" s="38"/>
      <c r="DI696" s="38"/>
      <c r="DJ696" s="38"/>
      <c r="DK696" s="38"/>
      <c r="DL696" s="38"/>
      <c r="DM696" s="38"/>
      <c r="DN696" s="38"/>
      <c r="DO696" s="38"/>
      <c r="DP696" s="38"/>
      <c r="DQ696" s="38"/>
      <c r="DR696" s="38"/>
      <c r="DS696" s="38"/>
      <c r="DT696" s="38"/>
      <c r="DU696" s="38"/>
      <c r="DV696" s="38"/>
      <c r="DW696" s="38"/>
      <c r="DX696" s="38"/>
      <c r="DY696" s="38"/>
      <c r="DZ696" s="38"/>
      <c r="EA696" s="38"/>
      <c r="EB696" s="38"/>
      <c r="EC696" s="38"/>
      <c r="ED696" s="38"/>
      <c r="EE696" s="38"/>
      <c r="EF696" s="38"/>
      <c r="EG696" s="38"/>
      <c r="EH696" s="38"/>
      <c r="EI696" s="38"/>
      <c r="EJ696" s="38"/>
      <c r="EK696" s="38"/>
      <c r="EL696" s="38"/>
      <c r="EM696" s="38"/>
      <c r="EN696" s="38"/>
      <c r="EO696" s="38"/>
      <c r="EP696" s="38"/>
      <c r="EQ696" s="38" t="s">
        <v>610</v>
      </c>
      <c r="ER696" s="38"/>
      <c r="ES696" s="38"/>
      <c r="ET696" s="38"/>
      <c r="EU696" s="38"/>
      <c r="EV696" s="38"/>
      <c r="EW696" s="38" t="s">
        <v>615</v>
      </c>
      <c r="EX696" s="38"/>
      <c r="EY696" s="38"/>
      <c r="EZ696" s="38" t="s">
        <v>712</v>
      </c>
      <c r="FA696" s="38" t="s">
        <v>2402</v>
      </c>
      <c r="FB696" s="38"/>
      <c r="FC696" s="38"/>
      <c r="FD696" s="38"/>
      <c r="FE696" s="38"/>
      <c r="FF696" s="38"/>
      <c r="FG696" s="38"/>
      <c r="FH696" s="38"/>
      <c r="FI696" s="38"/>
      <c r="FJ696" s="38"/>
      <c r="FK696" s="38"/>
      <c r="FL696" s="38" t="s">
        <v>619</v>
      </c>
      <c r="FM696" s="38"/>
      <c r="FN696" s="38"/>
      <c r="FO696" s="38"/>
      <c r="FP696" s="38"/>
      <c r="FQ696" s="38"/>
      <c r="FR696" s="38"/>
    </row>
    <row r="697" spans="1:174" ht="25.5" customHeight="1" x14ac:dyDescent="0.2">
      <c r="A697" s="38">
        <v>682</v>
      </c>
      <c r="B697" s="39">
        <v>46147.38722222222</v>
      </c>
      <c r="C697" s="39">
        <v>46147.404467592591</v>
      </c>
      <c r="D697" s="38" t="s">
        <v>293</v>
      </c>
      <c r="E697" s="38"/>
      <c r="F697" s="38"/>
      <c r="G697" s="38"/>
      <c r="H697" s="38"/>
      <c r="I697" s="38" t="s">
        <v>210</v>
      </c>
      <c r="J697" s="38"/>
      <c r="K697" s="38"/>
      <c r="L697" s="38" t="s">
        <v>3053</v>
      </c>
      <c r="M697" s="38"/>
      <c r="N697" s="38"/>
      <c r="O697" s="40" t="s">
        <v>3054</v>
      </c>
      <c r="P697" s="38"/>
      <c r="Q697" s="38"/>
      <c r="R697" s="38" t="s">
        <v>3055</v>
      </c>
      <c r="S697" s="38"/>
      <c r="T697" s="38"/>
      <c r="U697" s="38" t="s">
        <v>3056</v>
      </c>
      <c r="V697" s="38"/>
      <c r="W697" s="38"/>
      <c r="X697" s="40" t="s">
        <v>3057</v>
      </c>
      <c r="Y697" s="38"/>
      <c r="Z697" s="38"/>
      <c r="AA697" s="38" t="s">
        <v>548</v>
      </c>
      <c r="AB697" s="38"/>
      <c r="AC697" s="38"/>
      <c r="AD697" s="38" t="s">
        <v>262</v>
      </c>
      <c r="AE697" s="38"/>
      <c r="AF697" s="38"/>
      <c r="AG697" s="38" t="s">
        <v>272</v>
      </c>
      <c r="AH697" s="38"/>
      <c r="AI697" s="38"/>
      <c r="AJ697" s="38" t="s">
        <v>239</v>
      </c>
      <c r="AK697" s="38"/>
      <c r="AL697" s="38"/>
      <c r="AM697" s="38"/>
      <c r="AN697" s="38"/>
      <c r="AO697" s="38"/>
      <c r="AP697" s="38"/>
      <c r="AQ697" s="38"/>
      <c r="AR697" s="38"/>
      <c r="AS697" s="38"/>
      <c r="AT697" s="38"/>
      <c r="AU697" s="38"/>
      <c r="AV697" s="38"/>
      <c r="AW697" s="38"/>
      <c r="AX697" s="38"/>
      <c r="AY697" s="38"/>
      <c r="AZ697" s="38"/>
      <c r="BA697" s="38"/>
      <c r="BB697" s="38"/>
      <c r="BC697" s="38"/>
      <c r="BD697" s="38"/>
      <c r="BE697" s="38" t="s">
        <v>397</v>
      </c>
      <c r="BF697" s="41"/>
      <c r="BG697" s="38"/>
      <c r="BH697" s="38" t="s">
        <v>317</v>
      </c>
      <c r="BI697" s="38"/>
      <c r="BJ697" s="38" t="s">
        <v>2923</v>
      </c>
      <c r="BK697" s="38"/>
      <c r="BL697" s="38"/>
      <c r="BM697" s="38"/>
      <c r="BN697" s="38"/>
      <c r="BO697" s="38"/>
      <c r="BP697" s="38"/>
      <c r="BQ697" s="38"/>
      <c r="BR697" s="38"/>
      <c r="BS697" s="38"/>
      <c r="BT697" s="38"/>
      <c r="BU697" s="38"/>
      <c r="BV697" s="38"/>
      <c r="BW697" s="38" t="s">
        <v>303</v>
      </c>
      <c r="BX697" s="38"/>
      <c r="BY697" s="38"/>
      <c r="BZ697" s="38"/>
      <c r="CA697" s="38"/>
      <c r="CB697" s="38"/>
      <c r="CC697" s="38"/>
      <c r="CD697" s="38"/>
      <c r="CE697" s="38"/>
      <c r="CF697" s="38" t="s">
        <v>378</v>
      </c>
      <c r="CG697" s="38"/>
      <c r="CH697" s="38"/>
      <c r="CI697" s="38"/>
      <c r="CJ697" s="38"/>
      <c r="CK697" s="38"/>
      <c r="CL697" s="38"/>
      <c r="CM697" s="38"/>
      <c r="CN697" s="38"/>
      <c r="CO697" s="38"/>
      <c r="CP697" s="38"/>
      <c r="CQ697" s="38"/>
      <c r="CR697" s="38"/>
      <c r="CS697" s="38"/>
      <c r="CT697" s="38"/>
      <c r="CU697" s="38"/>
      <c r="CV697" s="38"/>
      <c r="CW697" s="38"/>
      <c r="CX697" s="38"/>
      <c r="CY697" s="38"/>
      <c r="CZ697" s="38"/>
      <c r="DA697" s="38"/>
      <c r="DB697" s="38"/>
      <c r="DC697" s="38"/>
      <c r="DD697" s="38"/>
      <c r="DE697" s="38"/>
      <c r="DF697" s="38"/>
      <c r="DG697" s="38"/>
      <c r="DH697" s="38"/>
      <c r="DI697" s="38"/>
      <c r="DJ697" s="38"/>
      <c r="DK697" s="38"/>
      <c r="DL697" s="38"/>
      <c r="DM697" s="38"/>
      <c r="DN697" s="38"/>
      <c r="DO697" s="38"/>
      <c r="DP697" s="38"/>
      <c r="DQ697" s="38"/>
      <c r="DR697" s="38"/>
      <c r="DS697" s="38"/>
      <c r="DT697" s="38"/>
      <c r="DU697" s="38"/>
      <c r="DV697" s="38"/>
      <c r="DW697" s="38"/>
      <c r="DX697" s="38"/>
      <c r="DY697" s="38"/>
      <c r="DZ697" s="38"/>
      <c r="EA697" s="38"/>
      <c r="EB697" s="38"/>
      <c r="EC697" s="38"/>
      <c r="ED697" s="38"/>
      <c r="EE697" s="38"/>
      <c r="EF697" s="38"/>
      <c r="EG697" s="38"/>
      <c r="EH697" s="38"/>
      <c r="EI697" s="38"/>
      <c r="EJ697" s="38"/>
      <c r="EK697" s="38"/>
      <c r="EL697" s="38"/>
      <c r="EM697" s="38"/>
      <c r="EN697" s="38"/>
      <c r="EO697" s="38"/>
      <c r="EP697" s="38"/>
      <c r="EQ697" s="38"/>
      <c r="ER697" s="38"/>
      <c r="ES697" s="38"/>
      <c r="ET697" s="38"/>
      <c r="EU697" s="38"/>
      <c r="EV697" s="38"/>
      <c r="EW697" s="38"/>
      <c r="EX697" s="38"/>
      <c r="EY697" s="38"/>
      <c r="EZ697" s="38"/>
      <c r="FA697" s="38"/>
      <c r="FB697" s="38"/>
      <c r="FC697" s="38"/>
      <c r="FD697" s="38"/>
      <c r="FE697" s="38"/>
      <c r="FF697" s="38"/>
      <c r="FG697" s="38"/>
      <c r="FH697" s="38"/>
      <c r="FI697" s="38"/>
      <c r="FJ697" s="38"/>
      <c r="FK697" s="38"/>
      <c r="FL697" s="38"/>
      <c r="FM697" s="38"/>
      <c r="FN697" s="38"/>
      <c r="FO697" s="38"/>
      <c r="FP697" s="38"/>
      <c r="FQ697" s="38"/>
      <c r="FR697" s="38"/>
    </row>
    <row r="698" spans="1:174" ht="25.5" customHeight="1" x14ac:dyDescent="0.2">
      <c r="A698" s="38">
        <v>683</v>
      </c>
      <c r="B698" s="39">
        <v>46147.426180555558</v>
      </c>
      <c r="C698" s="39">
        <v>46147.444062499999</v>
      </c>
      <c r="D698" s="38" t="s">
        <v>293</v>
      </c>
      <c r="E698" s="38"/>
      <c r="F698" s="38"/>
      <c r="G698" s="38"/>
      <c r="H698" s="38"/>
      <c r="I698" s="38" t="s">
        <v>210</v>
      </c>
      <c r="J698" s="38"/>
      <c r="K698" s="38"/>
      <c r="L698" s="38" t="s">
        <v>3058</v>
      </c>
      <c r="M698" s="38"/>
      <c r="N698" s="38"/>
      <c r="O698" s="40" t="s">
        <v>3059</v>
      </c>
      <c r="P698" s="38"/>
      <c r="Q698" s="38"/>
      <c r="R698" s="38" t="s">
        <v>3060</v>
      </c>
      <c r="S698" s="38"/>
      <c r="T698" s="38"/>
      <c r="U698" s="38"/>
      <c r="V698" s="38"/>
      <c r="W698" s="38"/>
      <c r="X698" s="40" t="s">
        <v>3061</v>
      </c>
      <c r="Y698" s="38"/>
      <c r="Z698" s="38"/>
      <c r="AA698" s="38" t="s">
        <v>496</v>
      </c>
      <c r="AB698" s="38"/>
      <c r="AC698" s="38"/>
      <c r="AD698" s="38" t="s">
        <v>262</v>
      </c>
      <c r="AE698" s="38"/>
      <c r="AF698" s="38"/>
      <c r="AG698" s="38" t="s">
        <v>502</v>
      </c>
      <c r="AH698" s="38"/>
      <c r="AI698" s="38"/>
      <c r="AJ698" s="38" t="s">
        <v>502</v>
      </c>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41"/>
      <c r="BG698" s="38"/>
      <c r="BH698" s="38"/>
      <c r="BI698" s="38"/>
      <c r="BJ698" s="38"/>
      <c r="BK698" s="38" t="s">
        <v>375</v>
      </c>
      <c r="BL698" s="38"/>
      <c r="BM698" s="38"/>
      <c r="BN698" s="38"/>
      <c r="BO698" s="38"/>
      <c r="BP698" s="38"/>
      <c r="BQ698" s="38" t="s">
        <v>327</v>
      </c>
      <c r="BR698" s="38" t="s">
        <v>427</v>
      </c>
      <c r="BS698" s="38"/>
      <c r="BT698" s="38" t="s">
        <v>329</v>
      </c>
      <c r="BU698" s="38"/>
      <c r="BV698" s="38"/>
      <c r="BW698" s="38"/>
      <c r="BX698" s="38"/>
      <c r="BY698" s="38"/>
      <c r="BZ698" s="38"/>
      <c r="CA698" s="38"/>
      <c r="CB698" s="38"/>
      <c r="CC698" s="38"/>
      <c r="CD698" s="38"/>
      <c r="CE698" s="38"/>
      <c r="CF698" s="38"/>
      <c r="CG698" s="38"/>
      <c r="CH698" s="38"/>
      <c r="CI698" s="38"/>
      <c r="CJ698" s="38"/>
      <c r="CK698" s="38"/>
      <c r="CL698" s="38"/>
      <c r="CM698" s="38"/>
      <c r="CN698" s="38"/>
      <c r="CO698" s="38"/>
      <c r="CP698" s="38"/>
      <c r="CQ698" s="38"/>
      <c r="CR698" s="38"/>
      <c r="CS698" s="38"/>
      <c r="CT698" s="38"/>
      <c r="CU698" s="38"/>
      <c r="CV698" s="38"/>
      <c r="CW698" s="38"/>
      <c r="CX698" s="38"/>
      <c r="CY698" s="38"/>
      <c r="CZ698" s="38"/>
      <c r="DA698" s="38"/>
      <c r="DB698" s="38"/>
      <c r="DC698" s="38"/>
      <c r="DD698" s="38"/>
      <c r="DE698" s="38"/>
      <c r="DF698" s="38"/>
      <c r="DG698" s="38"/>
      <c r="DH698" s="38"/>
      <c r="DI698" s="38"/>
      <c r="DJ698" s="38"/>
      <c r="DK698" s="38"/>
      <c r="DL698" s="38"/>
      <c r="DM698" s="38"/>
      <c r="DN698" s="38"/>
      <c r="DO698" s="38"/>
      <c r="DP698" s="38"/>
      <c r="DQ698" s="38"/>
      <c r="DR698" s="38"/>
      <c r="DS698" s="38"/>
      <c r="DT698" s="38"/>
      <c r="DU698" s="38"/>
      <c r="DV698" s="38"/>
      <c r="DW698" s="38"/>
      <c r="DX698" s="38"/>
      <c r="DY698" s="38"/>
      <c r="DZ698" s="38"/>
      <c r="EA698" s="38"/>
      <c r="EB698" s="38"/>
      <c r="EC698" s="38"/>
      <c r="ED698" s="38"/>
      <c r="EE698" s="38"/>
      <c r="EF698" s="38"/>
      <c r="EG698" s="38"/>
      <c r="EH698" s="38"/>
      <c r="EI698" s="38"/>
      <c r="EJ698" s="38"/>
      <c r="EK698" s="38"/>
      <c r="EL698" s="38"/>
      <c r="EM698" s="38"/>
      <c r="EN698" s="38"/>
      <c r="EO698" s="38"/>
      <c r="EP698" s="38"/>
      <c r="EQ698" s="38"/>
      <c r="ER698" s="38"/>
      <c r="ES698" s="38"/>
      <c r="ET698" s="38"/>
      <c r="EU698" s="38"/>
      <c r="EV698" s="38"/>
      <c r="EW698" s="38"/>
      <c r="EX698" s="38"/>
      <c r="EY698" s="38"/>
      <c r="EZ698" s="38"/>
      <c r="FA698" s="38"/>
      <c r="FB698" s="38"/>
      <c r="FC698" s="38"/>
      <c r="FD698" s="38"/>
      <c r="FE698" s="38"/>
      <c r="FF698" s="38"/>
      <c r="FG698" s="38"/>
      <c r="FH698" s="38"/>
      <c r="FI698" s="38"/>
      <c r="FJ698" s="38"/>
      <c r="FK698" s="38"/>
      <c r="FL698" s="38"/>
      <c r="FM698" s="38"/>
      <c r="FN698" s="38"/>
      <c r="FO698" s="38"/>
      <c r="FP698" s="38"/>
      <c r="FQ698" s="38"/>
      <c r="FR698" s="38"/>
    </row>
    <row r="699" spans="1:174" ht="25.5" customHeight="1" x14ac:dyDescent="0.2">
      <c r="A699" s="38">
        <v>684</v>
      </c>
      <c r="B699" s="39">
        <v>46147.511064814818</v>
      </c>
      <c r="C699" s="39">
        <v>46147.511990740742</v>
      </c>
      <c r="D699" s="38" t="s">
        <v>293</v>
      </c>
      <c r="E699" s="38"/>
      <c r="F699" s="38"/>
      <c r="G699" s="38"/>
      <c r="H699" s="38"/>
      <c r="I699" s="38" t="s">
        <v>210</v>
      </c>
      <c r="J699" s="38"/>
      <c r="K699" s="38"/>
      <c r="L699" s="38" t="s">
        <v>3062</v>
      </c>
      <c r="M699" s="38"/>
      <c r="N699" s="38"/>
      <c r="O699" s="40" t="s">
        <v>3063</v>
      </c>
      <c r="P699" s="38"/>
      <c r="Q699" s="38"/>
      <c r="R699" s="38" t="s">
        <v>3064</v>
      </c>
      <c r="S699" s="38"/>
      <c r="T699" s="38"/>
      <c r="U699" s="38" t="s">
        <v>3065</v>
      </c>
      <c r="V699" s="38"/>
      <c r="W699" s="38"/>
      <c r="X699" s="40" t="s">
        <v>3066</v>
      </c>
      <c r="Y699" s="38"/>
      <c r="Z699" s="38"/>
      <c r="AA699" s="38" t="s">
        <v>599</v>
      </c>
      <c r="AB699" s="38"/>
      <c r="AC699" s="38"/>
      <c r="AD699" s="38" t="s">
        <v>262</v>
      </c>
      <c r="AE699" s="38"/>
      <c r="AF699" s="38"/>
      <c r="AG699" s="38" t="s">
        <v>425</v>
      </c>
      <c r="AH699" s="38"/>
      <c r="AI699" s="38"/>
      <c r="AJ699" s="38" t="s">
        <v>425</v>
      </c>
      <c r="AK699" s="38"/>
      <c r="AL699" s="38"/>
      <c r="AM699" s="38" t="s">
        <v>298</v>
      </c>
      <c r="AN699" s="38"/>
      <c r="AO699" s="38"/>
      <c r="AP699" s="38" t="s">
        <v>299</v>
      </c>
      <c r="AQ699" s="38"/>
      <c r="AR699" s="38"/>
      <c r="AS699" s="38" t="s">
        <v>366</v>
      </c>
      <c r="AT699" s="38"/>
      <c r="AU699" s="38"/>
      <c r="AV699" s="38" t="s">
        <v>325</v>
      </c>
      <c r="AW699" s="38"/>
      <c r="AX699" s="38"/>
      <c r="AY699" s="38"/>
      <c r="AZ699" s="38"/>
      <c r="BA699" s="38"/>
      <c r="BB699" s="38"/>
      <c r="BC699" s="38"/>
      <c r="BD699" s="38"/>
      <c r="BE699" s="38"/>
      <c r="BF699" s="41"/>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M699" s="38"/>
      <c r="CN699" s="38"/>
      <c r="CO699" s="38"/>
      <c r="CP699" s="38"/>
      <c r="CQ699" s="38"/>
      <c r="CR699" s="38"/>
      <c r="CS699" s="38"/>
      <c r="CT699" s="38"/>
      <c r="CU699" s="38"/>
      <c r="CV699" s="38"/>
      <c r="CW699" s="38"/>
      <c r="CX699" s="38"/>
      <c r="CY699" s="38"/>
      <c r="CZ699" s="38"/>
      <c r="DA699" s="38"/>
      <c r="DB699" s="38"/>
      <c r="DC699" s="38"/>
      <c r="DD699" s="38"/>
      <c r="DE699" s="38"/>
      <c r="DF699" s="38"/>
      <c r="DG699" s="38"/>
      <c r="DH699" s="38"/>
      <c r="DI699" s="38"/>
      <c r="DJ699" s="38"/>
      <c r="DK699" s="38"/>
      <c r="DL699" s="38"/>
      <c r="DM699" s="38"/>
      <c r="DN699" s="38"/>
      <c r="DO699" s="38"/>
      <c r="DP699" s="38"/>
      <c r="DQ699" s="38"/>
      <c r="DR699" s="38"/>
      <c r="DS699" s="38"/>
      <c r="DT699" s="38"/>
      <c r="DU699" s="38"/>
      <c r="DV699" s="38"/>
      <c r="DW699" s="38"/>
      <c r="DX699" s="38"/>
      <c r="DY699" s="38"/>
      <c r="DZ699" s="38"/>
      <c r="EA699" s="38"/>
      <c r="EB699" s="38"/>
      <c r="EC699" s="38"/>
      <c r="ED699" s="38"/>
      <c r="EE699" s="38"/>
      <c r="EF699" s="38"/>
      <c r="EG699" s="38"/>
      <c r="EH699" s="38"/>
      <c r="EI699" s="38"/>
      <c r="EJ699" s="38"/>
      <c r="EK699" s="38"/>
      <c r="EL699" s="38"/>
      <c r="EM699" s="38"/>
      <c r="EN699" s="38"/>
      <c r="EO699" s="38"/>
      <c r="EP699" s="38"/>
      <c r="EQ699" s="38"/>
      <c r="ER699" s="38"/>
      <c r="ES699" s="38"/>
      <c r="ET699" s="38"/>
      <c r="EU699" s="38"/>
      <c r="EV699" s="38"/>
      <c r="EW699" s="38"/>
      <c r="EX699" s="38"/>
      <c r="EY699" s="38"/>
      <c r="EZ699" s="38"/>
      <c r="FA699" s="38"/>
      <c r="FB699" s="38"/>
      <c r="FC699" s="38"/>
      <c r="FD699" s="38"/>
      <c r="FE699" s="38"/>
      <c r="FF699" s="38"/>
      <c r="FG699" s="38"/>
      <c r="FH699" s="38"/>
      <c r="FI699" s="38"/>
      <c r="FJ699" s="38"/>
      <c r="FK699" s="38"/>
      <c r="FL699" s="38"/>
      <c r="FM699" s="38"/>
      <c r="FN699" s="38"/>
      <c r="FO699" s="38"/>
      <c r="FP699" s="38"/>
      <c r="FQ699" s="38"/>
      <c r="FR699" s="38"/>
    </row>
    <row r="700" spans="1:174" ht="25.5" customHeight="1" x14ac:dyDescent="0.2">
      <c r="A700" s="38">
        <v>685</v>
      </c>
      <c r="B700" s="39">
        <v>46147.511400462958</v>
      </c>
      <c r="C700" s="39">
        <v>46147.516851851848</v>
      </c>
      <c r="D700" s="38" t="s">
        <v>293</v>
      </c>
      <c r="E700" s="38"/>
      <c r="F700" s="38"/>
      <c r="G700" s="38"/>
      <c r="H700" s="38"/>
      <c r="I700" s="38" t="s">
        <v>210</v>
      </c>
      <c r="J700" s="38"/>
      <c r="K700" s="38"/>
      <c r="L700" s="38" t="s">
        <v>3067</v>
      </c>
      <c r="M700" s="38"/>
      <c r="N700" s="38"/>
      <c r="O700" s="40" t="s">
        <v>3068</v>
      </c>
      <c r="P700" s="38"/>
      <c r="Q700" s="38"/>
      <c r="R700" s="38" t="s">
        <v>3069</v>
      </c>
      <c r="S700" s="38"/>
      <c r="T700" s="38"/>
      <c r="U700" s="38" t="s">
        <v>3070</v>
      </c>
      <c r="V700" s="38"/>
      <c r="W700" s="38"/>
      <c r="X700" s="40" t="s">
        <v>3071</v>
      </c>
      <c r="Y700" s="38"/>
      <c r="Z700" s="38"/>
      <c r="AA700" s="38" t="s">
        <v>1031</v>
      </c>
      <c r="AB700" s="38"/>
      <c r="AC700" s="38"/>
      <c r="AD700" s="38" t="s">
        <v>262</v>
      </c>
      <c r="AE700" s="38"/>
      <c r="AF700" s="38"/>
      <c r="AG700" s="38" t="s">
        <v>237</v>
      </c>
      <c r="AH700" s="38"/>
      <c r="AI700" s="38"/>
      <c r="AJ700" s="38" t="s">
        <v>237</v>
      </c>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41"/>
      <c r="BG700" s="38"/>
      <c r="BH700" s="38"/>
      <c r="BI700" s="38"/>
      <c r="BJ700" s="38"/>
      <c r="BK700" s="38" t="s">
        <v>375</v>
      </c>
      <c r="BL700" s="38"/>
      <c r="BM700" s="38"/>
      <c r="BN700" s="38"/>
      <c r="BO700" s="38"/>
      <c r="BP700" s="38"/>
      <c r="BQ700" s="38"/>
      <c r="BR700" s="38"/>
      <c r="BS700" s="38"/>
      <c r="BT700" s="38"/>
      <c r="BU700" s="38"/>
      <c r="BV700" s="38"/>
      <c r="BW700" s="38" t="s">
        <v>303</v>
      </c>
      <c r="BX700" s="38"/>
      <c r="BY700" s="38"/>
      <c r="BZ700" s="38"/>
      <c r="CA700" s="38"/>
      <c r="CB700" s="38"/>
      <c r="CC700" s="38"/>
      <c r="CD700" s="38"/>
      <c r="CE700" s="38"/>
      <c r="CF700" s="38" t="s">
        <v>378</v>
      </c>
      <c r="CG700" s="38"/>
      <c r="CH700" s="38"/>
      <c r="CI700" s="38"/>
      <c r="CJ700" s="38"/>
      <c r="CK700" s="38"/>
      <c r="CL700" s="38"/>
      <c r="CM700" s="38"/>
      <c r="CN700" s="38"/>
      <c r="CO700" s="38"/>
      <c r="CP700" s="38"/>
      <c r="CQ700" s="38"/>
      <c r="CR700" s="38"/>
      <c r="CS700" s="38"/>
      <c r="CT700" s="38"/>
      <c r="CU700" s="38"/>
      <c r="CV700" s="38"/>
      <c r="CW700" s="38"/>
      <c r="CX700" s="38" t="s">
        <v>384</v>
      </c>
      <c r="CY700" s="38"/>
      <c r="CZ700" s="38"/>
      <c r="DA700" s="38"/>
      <c r="DB700" s="38"/>
      <c r="DC700" s="38"/>
      <c r="DD700" s="38"/>
      <c r="DE700" s="38"/>
      <c r="DF700" s="38"/>
      <c r="DG700" s="38"/>
      <c r="DH700" s="38"/>
      <c r="DI700" s="38"/>
      <c r="DJ700" s="38"/>
      <c r="DK700" s="38"/>
      <c r="DL700" s="38"/>
      <c r="DM700" s="38"/>
      <c r="DN700" s="38"/>
      <c r="DO700" s="38"/>
      <c r="DP700" s="38"/>
      <c r="DQ700" s="38"/>
      <c r="DR700" s="38"/>
      <c r="DS700" s="38"/>
      <c r="DT700" s="38"/>
      <c r="DU700" s="38"/>
      <c r="DV700" s="38"/>
      <c r="DW700" s="38"/>
      <c r="DX700" s="38"/>
      <c r="DY700" s="38"/>
      <c r="DZ700" s="38"/>
      <c r="EA700" s="38"/>
      <c r="EB700" s="38"/>
      <c r="EC700" s="38"/>
      <c r="ED700" s="38"/>
      <c r="EE700" s="38"/>
      <c r="EF700" s="38"/>
      <c r="EG700" s="38"/>
      <c r="EH700" s="38"/>
      <c r="EI700" s="38"/>
      <c r="EJ700" s="38"/>
      <c r="EK700" s="38"/>
      <c r="EL700" s="38"/>
      <c r="EM700" s="38"/>
      <c r="EN700" s="38"/>
      <c r="EO700" s="38"/>
      <c r="EP700" s="38"/>
      <c r="EQ700" s="38"/>
      <c r="ER700" s="38"/>
      <c r="ES700" s="38"/>
      <c r="ET700" s="38"/>
      <c r="EU700" s="38"/>
      <c r="EV700" s="38"/>
      <c r="EW700" s="38"/>
      <c r="EX700" s="38"/>
      <c r="EY700" s="38"/>
      <c r="EZ700" s="38"/>
      <c r="FA700" s="38"/>
      <c r="FB700" s="38"/>
      <c r="FC700" s="38"/>
      <c r="FD700" s="38"/>
      <c r="FE700" s="38"/>
      <c r="FF700" s="38"/>
      <c r="FG700" s="38"/>
      <c r="FH700" s="38"/>
      <c r="FI700" s="38"/>
      <c r="FJ700" s="38"/>
      <c r="FK700" s="38"/>
      <c r="FL700" s="38"/>
      <c r="FM700" s="38"/>
      <c r="FN700" s="38"/>
      <c r="FO700" s="38"/>
      <c r="FP700" s="38"/>
      <c r="FQ700" s="38"/>
      <c r="FR700" s="38"/>
    </row>
    <row r="701" spans="1:174" ht="25.5" customHeight="1" x14ac:dyDescent="0.2">
      <c r="A701" s="38">
        <v>686</v>
      </c>
      <c r="B701" s="39">
        <v>46147.520972222221</v>
      </c>
      <c r="C701" s="39">
        <v>46147.522789351853</v>
      </c>
      <c r="D701" s="38" t="s">
        <v>293</v>
      </c>
      <c r="E701" s="38"/>
      <c r="F701" s="38"/>
      <c r="G701" s="38"/>
      <c r="H701" s="38"/>
      <c r="I701" s="38" t="s">
        <v>210</v>
      </c>
      <c r="J701" s="38"/>
      <c r="K701" s="38"/>
      <c r="L701" s="38" t="s">
        <v>2130</v>
      </c>
      <c r="M701" s="38"/>
      <c r="N701" s="38"/>
      <c r="O701" s="40" t="s">
        <v>3072</v>
      </c>
      <c r="P701" s="38"/>
      <c r="Q701" s="38"/>
      <c r="R701" s="38" t="s">
        <v>2131</v>
      </c>
      <c r="S701" s="38"/>
      <c r="T701" s="38"/>
      <c r="U701" s="38" t="s">
        <v>2132</v>
      </c>
      <c r="V701" s="38"/>
      <c r="W701" s="38"/>
      <c r="X701" s="40" t="s">
        <v>3073</v>
      </c>
      <c r="Y701" s="38"/>
      <c r="Z701" s="38"/>
      <c r="AA701" s="38" t="s">
        <v>824</v>
      </c>
      <c r="AB701" s="38"/>
      <c r="AC701" s="38"/>
      <c r="AD701" s="38" t="s">
        <v>262</v>
      </c>
      <c r="AE701" s="38"/>
      <c r="AF701" s="38"/>
      <c r="AG701" s="38" t="s">
        <v>237</v>
      </c>
      <c r="AH701" s="38"/>
      <c r="AI701" s="38"/>
      <c r="AJ701" s="38" t="s">
        <v>237</v>
      </c>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41"/>
      <c r="BG701" s="38"/>
      <c r="BH701" s="38"/>
      <c r="BI701" s="38"/>
      <c r="BJ701" s="38"/>
      <c r="BK701" s="38" t="s">
        <v>375</v>
      </c>
      <c r="BL701" s="38"/>
      <c r="BM701" s="38"/>
      <c r="BN701" s="38"/>
      <c r="BO701" s="38"/>
      <c r="BP701" s="38"/>
      <c r="BQ701" s="38" t="s">
        <v>327</v>
      </c>
      <c r="BR701" s="38" t="s">
        <v>427</v>
      </c>
      <c r="BS701" s="38"/>
      <c r="BT701" s="38"/>
      <c r="BU701" s="38"/>
      <c r="BV701" s="38"/>
      <c r="BW701" s="38" t="s">
        <v>303</v>
      </c>
      <c r="BX701" s="38"/>
      <c r="BY701" s="38"/>
      <c r="BZ701" s="38"/>
      <c r="CA701" s="38"/>
      <c r="CB701" s="38"/>
      <c r="CC701" s="38"/>
      <c r="CD701" s="38"/>
      <c r="CE701" s="38"/>
      <c r="CF701" s="38" t="s">
        <v>378</v>
      </c>
      <c r="CG701" s="38"/>
      <c r="CH701" s="38"/>
      <c r="CI701" s="38"/>
      <c r="CJ701" s="38"/>
      <c r="CK701" s="38"/>
      <c r="CL701" s="38"/>
      <c r="CM701" s="38"/>
      <c r="CN701" s="38"/>
      <c r="CO701" s="38"/>
      <c r="CP701" s="38"/>
      <c r="CQ701" s="38"/>
      <c r="CR701" s="38"/>
      <c r="CS701" s="38"/>
      <c r="CT701" s="38"/>
      <c r="CU701" s="38"/>
      <c r="CV701" s="38"/>
      <c r="CW701" s="38"/>
      <c r="CX701" s="38" t="s">
        <v>384</v>
      </c>
      <c r="CY701" s="38"/>
      <c r="CZ701" s="38"/>
      <c r="DA701" s="38"/>
      <c r="DB701" s="38"/>
      <c r="DC701" s="38"/>
      <c r="DD701" s="38"/>
      <c r="DE701" s="38"/>
      <c r="DF701" s="38"/>
      <c r="DG701" s="38"/>
      <c r="DH701" s="38"/>
      <c r="DI701" s="38"/>
      <c r="DJ701" s="38"/>
      <c r="DK701" s="38"/>
      <c r="DL701" s="38"/>
      <c r="DM701" s="38"/>
      <c r="DN701" s="38"/>
      <c r="DO701" s="38"/>
      <c r="DP701" s="38"/>
      <c r="DQ701" s="38"/>
      <c r="DR701" s="38"/>
      <c r="DS701" s="38"/>
      <c r="DT701" s="38"/>
      <c r="DU701" s="38"/>
      <c r="DV701" s="38"/>
      <c r="DW701" s="38"/>
      <c r="DX701" s="38"/>
      <c r="DY701" s="38"/>
      <c r="DZ701" s="38"/>
      <c r="EA701" s="38"/>
      <c r="EB701" s="38"/>
      <c r="EC701" s="38"/>
      <c r="ED701" s="38"/>
      <c r="EE701" s="38"/>
      <c r="EF701" s="38"/>
      <c r="EG701" s="38"/>
      <c r="EH701" s="38"/>
      <c r="EI701" s="38"/>
      <c r="EJ701" s="38"/>
      <c r="EK701" s="38"/>
      <c r="EL701" s="38"/>
      <c r="EM701" s="38"/>
      <c r="EN701" s="38"/>
      <c r="EO701" s="38"/>
      <c r="EP701" s="38"/>
      <c r="EQ701" s="38"/>
      <c r="ER701" s="38"/>
      <c r="ES701" s="38"/>
      <c r="ET701" s="38"/>
      <c r="EU701" s="38"/>
      <c r="EV701" s="38"/>
      <c r="EW701" s="38"/>
      <c r="EX701" s="38"/>
      <c r="EY701" s="38"/>
      <c r="EZ701" s="38"/>
      <c r="FA701" s="38"/>
      <c r="FB701" s="38"/>
      <c r="FC701" s="38"/>
      <c r="FD701" s="38"/>
      <c r="FE701" s="38"/>
      <c r="FF701" s="38"/>
      <c r="FG701" s="38"/>
      <c r="FH701" s="38"/>
      <c r="FI701" s="38"/>
      <c r="FJ701" s="38"/>
      <c r="FK701" s="38"/>
      <c r="FL701" s="38"/>
      <c r="FM701" s="38"/>
      <c r="FN701" s="38"/>
      <c r="FO701" s="38"/>
      <c r="FP701" s="38"/>
      <c r="FQ701" s="38"/>
      <c r="FR701" s="38"/>
    </row>
    <row r="702" spans="1:174" ht="25.5" customHeight="1" x14ac:dyDescent="0.2">
      <c r="A702" s="38">
        <v>687</v>
      </c>
      <c r="B702" s="39">
        <v>46147.683298611111</v>
      </c>
      <c r="C702" s="39">
        <v>46147.703449074077</v>
      </c>
      <c r="D702" s="38" t="s">
        <v>293</v>
      </c>
      <c r="E702" s="38"/>
      <c r="F702" s="38"/>
      <c r="G702" s="38"/>
      <c r="H702" s="38"/>
      <c r="I702" s="38" t="s">
        <v>210</v>
      </c>
      <c r="J702" s="38"/>
      <c r="K702" s="38"/>
      <c r="L702" s="38" t="s">
        <v>3074</v>
      </c>
      <c r="M702" s="38"/>
      <c r="N702" s="38"/>
      <c r="O702" s="40" t="s">
        <v>3075</v>
      </c>
      <c r="P702" s="38"/>
      <c r="Q702" s="38"/>
      <c r="R702" s="38" t="s">
        <v>3076</v>
      </c>
      <c r="S702" s="38"/>
      <c r="T702" s="38"/>
      <c r="U702" s="38" t="s">
        <v>3077</v>
      </c>
      <c r="V702" s="38"/>
      <c r="W702" s="38"/>
      <c r="X702" s="40" t="s">
        <v>3078</v>
      </c>
      <c r="Y702" s="38"/>
      <c r="Z702" s="38"/>
      <c r="AA702" s="38" t="s">
        <v>3079</v>
      </c>
      <c r="AB702" s="38"/>
      <c r="AC702" s="38"/>
      <c r="AD702" s="38" t="s">
        <v>262</v>
      </c>
      <c r="AE702" s="38"/>
      <c r="AF702" s="38"/>
      <c r="AG702" s="38" t="s">
        <v>272</v>
      </c>
      <c r="AH702" s="38"/>
      <c r="AI702" s="38"/>
      <c r="AJ702" s="38" t="s">
        <v>272</v>
      </c>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41"/>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M702" s="38"/>
      <c r="CN702" s="38"/>
      <c r="CO702" s="38"/>
      <c r="CP702" s="38"/>
      <c r="CQ702" s="38"/>
      <c r="CR702" s="38"/>
      <c r="CS702" s="38"/>
      <c r="CT702" s="38"/>
      <c r="CU702" s="38"/>
      <c r="CV702" s="38"/>
      <c r="CW702" s="38"/>
      <c r="CX702" s="38"/>
      <c r="CY702" s="38"/>
      <c r="CZ702" s="38"/>
      <c r="DA702" s="38"/>
      <c r="DB702" s="38"/>
      <c r="DC702" s="38"/>
      <c r="DD702" s="38"/>
      <c r="DE702" s="38"/>
      <c r="DF702" s="38"/>
      <c r="DG702" s="38"/>
      <c r="DH702" s="38"/>
      <c r="DI702" s="38"/>
      <c r="DJ702" s="38"/>
      <c r="DK702" s="38"/>
      <c r="DL702" s="38"/>
      <c r="DM702" s="38"/>
      <c r="DN702" s="38"/>
      <c r="DO702" s="38"/>
      <c r="DP702" s="38"/>
      <c r="DQ702" s="38"/>
      <c r="DR702" s="38"/>
      <c r="DS702" s="38"/>
      <c r="DT702" s="38"/>
      <c r="DU702" s="38"/>
      <c r="DV702" s="38"/>
      <c r="DW702" s="38"/>
      <c r="DX702" s="38"/>
      <c r="DY702" s="38"/>
      <c r="DZ702" s="38"/>
      <c r="EA702" s="38"/>
      <c r="EB702" s="38"/>
      <c r="EC702" s="38"/>
      <c r="ED702" s="38"/>
      <c r="EE702" s="38" t="s">
        <v>318</v>
      </c>
      <c r="EF702" s="38" t="s">
        <v>292</v>
      </c>
      <c r="EG702" s="38"/>
      <c r="EH702" s="38"/>
      <c r="EI702" s="38"/>
      <c r="EJ702" s="38"/>
      <c r="EK702" s="38"/>
      <c r="EL702" s="38"/>
      <c r="EM702" s="38"/>
      <c r="EN702" s="38"/>
      <c r="EO702" s="38"/>
      <c r="EP702" s="38"/>
      <c r="EQ702" s="38"/>
      <c r="ER702" s="38"/>
      <c r="ES702" s="38"/>
      <c r="ET702" s="38"/>
      <c r="EU702" s="38"/>
      <c r="EV702" s="38"/>
      <c r="EW702" s="38"/>
      <c r="EX702" s="38"/>
      <c r="EY702" s="38"/>
      <c r="EZ702" s="38"/>
      <c r="FA702" s="38"/>
      <c r="FB702" s="38"/>
      <c r="FC702" s="38"/>
      <c r="FD702" s="38"/>
      <c r="FE702" s="38"/>
      <c r="FF702" s="38"/>
      <c r="FG702" s="38"/>
      <c r="FH702" s="38"/>
      <c r="FI702" s="38"/>
      <c r="FJ702" s="38"/>
      <c r="FK702" s="38"/>
      <c r="FL702" s="38"/>
      <c r="FM702" s="38"/>
      <c r="FN702" s="38"/>
      <c r="FO702" s="38"/>
      <c r="FP702" s="38"/>
      <c r="FQ702" s="38"/>
      <c r="FR702" s="38"/>
    </row>
    <row r="703" spans="1:174" ht="25.5" customHeight="1" x14ac:dyDescent="0.2">
      <c r="A703" s="38">
        <v>688</v>
      </c>
      <c r="B703" s="39">
        <v>46147.643182870372</v>
      </c>
      <c r="C703" s="39">
        <v>46147.728518518517</v>
      </c>
      <c r="D703" s="38" t="s">
        <v>293</v>
      </c>
      <c r="E703" s="38"/>
      <c r="F703" s="38"/>
      <c r="G703" s="38"/>
      <c r="H703" s="38"/>
      <c r="I703" s="38" t="s">
        <v>210</v>
      </c>
      <c r="J703" s="38"/>
      <c r="K703" s="38"/>
      <c r="L703" s="38" t="s">
        <v>3080</v>
      </c>
      <c r="M703" s="38"/>
      <c r="N703" s="38"/>
      <c r="O703" s="40" t="s">
        <v>3081</v>
      </c>
      <c r="P703" s="38"/>
      <c r="Q703" s="38"/>
      <c r="R703" s="38" t="s">
        <v>3082</v>
      </c>
      <c r="S703" s="38"/>
      <c r="T703" s="38"/>
      <c r="U703" s="38" t="s">
        <v>2081</v>
      </c>
      <c r="V703" s="38"/>
      <c r="W703" s="38"/>
      <c r="X703" s="40" t="s">
        <v>3083</v>
      </c>
      <c r="Y703" s="38"/>
      <c r="Z703" s="38"/>
      <c r="AA703" s="38" t="s">
        <v>396</v>
      </c>
      <c r="AB703" s="38"/>
      <c r="AC703" s="38"/>
      <c r="AD703" s="38" t="s">
        <v>262</v>
      </c>
      <c r="AE703" s="38"/>
      <c r="AF703" s="38"/>
      <c r="AG703" s="38" t="s">
        <v>239</v>
      </c>
      <c r="AH703" s="38"/>
      <c r="AI703" s="38"/>
      <c r="AJ703" s="38" t="s">
        <v>239</v>
      </c>
      <c r="AK703" s="38"/>
      <c r="AL703" s="38"/>
      <c r="AM703" s="38"/>
      <c r="AN703" s="38"/>
      <c r="AO703" s="38"/>
      <c r="AP703" s="38" t="s">
        <v>299</v>
      </c>
      <c r="AQ703" s="38"/>
      <c r="AR703" s="38"/>
      <c r="AS703" s="38" t="s">
        <v>366</v>
      </c>
      <c r="AT703" s="38"/>
      <c r="AU703" s="38"/>
      <c r="AV703" s="38"/>
      <c r="AW703" s="38"/>
      <c r="AX703" s="38"/>
      <c r="AY703" s="38"/>
      <c r="AZ703" s="38"/>
      <c r="BA703" s="38"/>
      <c r="BB703" s="38"/>
      <c r="BC703" s="38"/>
      <c r="BD703" s="38"/>
      <c r="BE703" s="38"/>
      <c r="BF703" s="41"/>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M703" s="38"/>
      <c r="CN703" s="38"/>
      <c r="CO703" s="38"/>
      <c r="CP703" s="38"/>
      <c r="CQ703" s="38"/>
      <c r="CR703" s="38"/>
      <c r="CS703" s="38"/>
      <c r="CT703" s="38"/>
      <c r="CU703" s="38"/>
      <c r="CV703" s="38"/>
      <c r="CW703" s="38"/>
      <c r="CX703" s="38"/>
      <c r="CY703" s="38"/>
      <c r="CZ703" s="38"/>
      <c r="DA703" s="38"/>
      <c r="DB703" s="38"/>
      <c r="DC703" s="38"/>
      <c r="DD703" s="38"/>
      <c r="DE703" s="38"/>
      <c r="DF703" s="38"/>
      <c r="DG703" s="38"/>
      <c r="DH703" s="38"/>
      <c r="DI703" s="38"/>
      <c r="DJ703" s="38"/>
      <c r="DK703" s="38"/>
      <c r="DL703" s="38"/>
      <c r="DM703" s="38"/>
      <c r="DN703" s="38"/>
      <c r="DO703" s="38"/>
      <c r="DP703" s="38"/>
      <c r="DQ703" s="38"/>
      <c r="DR703" s="38"/>
      <c r="DS703" s="38"/>
      <c r="DT703" s="38"/>
      <c r="DU703" s="38"/>
      <c r="DV703" s="38"/>
      <c r="DW703" s="38"/>
      <c r="DX703" s="38"/>
      <c r="DY703" s="38"/>
      <c r="DZ703" s="38"/>
      <c r="EA703" s="38"/>
      <c r="EB703" s="38"/>
      <c r="EC703" s="38"/>
      <c r="ED703" s="38"/>
      <c r="EE703" s="38"/>
      <c r="EF703" s="38"/>
      <c r="EG703" s="38"/>
      <c r="EH703" s="38"/>
      <c r="EI703" s="38"/>
      <c r="EJ703" s="38"/>
      <c r="EK703" s="38"/>
      <c r="EL703" s="38"/>
      <c r="EM703" s="38"/>
      <c r="EN703" s="38"/>
      <c r="EO703" s="38"/>
      <c r="EP703" s="38"/>
      <c r="EQ703" s="38"/>
      <c r="ER703" s="38"/>
      <c r="ES703" s="38"/>
      <c r="ET703" s="38"/>
      <c r="EU703" s="38"/>
      <c r="EV703" s="38"/>
      <c r="EW703" s="38"/>
      <c r="EX703" s="38"/>
      <c r="EY703" s="38"/>
      <c r="EZ703" s="38"/>
      <c r="FA703" s="38"/>
      <c r="FB703" s="38"/>
      <c r="FC703" s="38"/>
      <c r="FD703" s="38"/>
      <c r="FE703" s="38"/>
      <c r="FF703" s="38"/>
      <c r="FG703" s="38"/>
      <c r="FH703" s="38"/>
      <c r="FI703" s="38"/>
      <c r="FJ703" s="38"/>
      <c r="FK703" s="38"/>
      <c r="FL703" s="38"/>
      <c r="FM703" s="38"/>
      <c r="FN703" s="38"/>
      <c r="FO703" s="38"/>
      <c r="FP703" s="38"/>
      <c r="FQ703" s="38"/>
      <c r="FR703" s="38"/>
    </row>
    <row r="704" spans="1:174" ht="25.5" customHeight="1" x14ac:dyDescent="0.2">
      <c r="A704" s="38">
        <v>689</v>
      </c>
      <c r="B704" s="39">
        <v>46147.506747685176</v>
      </c>
      <c r="C704" s="39">
        <v>46147.731678240743</v>
      </c>
      <c r="D704" s="38" t="s">
        <v>293</v>
      </c>
      <c r="E704" s="38"/>
      <c r="F704" s="38"/>
      <c r="G704" s="38"/>
      <c r="H704" s="38"/>
      <c r="I704" s="38" t="s">
        <v>210</v>
      </c>
      <c r="J704" s="38"/>
      <c r="K704" s="38"/>
      <c r="L704" s="38" t="s">
        <v>3084</v>
      </c>
      <c r="M704" s="38"/>
      <c r="N704" s="38"/>
      <c r="O704" s="40" t="s">
        <v>3085</v>
      </c>
      <c r="P704" s="38"/>
      <c r="Q704" s="38"/>
      <c r="R704" s="38" t="s">
        <v>817</v>
      </c>
      <c r="S704" s="38"/>
      <c r="T704" s="38"/>
      <c r="U704" s="38" t="s">
        <v>818</v>
      </c>
      <c r="V704" s="38"/>
      <c r="W704" s="38"/>
      <c r="X704" s="40" t="s">
        <v>3086</v>
      </c>
      <c r="Y704" s="38"/>
      <c r="Z704" s="38"/>
      <c r="AA704" s="38" t="s">
        <v>451</v>
      </c>
      <c r="AB704" s="38"/>
      <c r="AC704" s="38"/>
      <c r="AD704" s="38" t="s">
        <v>262</v>
      </c>
      <c r="AE704" s="38"/>
      <c r="AF704" s="38"/>
      <c r="AG704" s="38" t="s">
        <v>239</v>
      </c>
      <c r="AH704" s="38"/>
      <c r="AI704" s="38"/>
      <c r="AJ704" s="38" t="s">
        <v>239</v>
      </c>
      <c r="AK704" s="38"/>
      <c r="AL704" s="38"/>
      <c r="AM704" s="38"/>
      <c r="AN704" s="38"/>
      <c r="AO704" s="38"/>
      <c r="AP704" s="38"/>
      <c r="AQ704" s="38"/>
      <c r="AR704" s="38"/>
      <c r="AS704" s="38"/>
      <c r="AT704" s="38"/>
      <c r="AU704" s="38"/>
      <c r="AV704" s="38"/>
      <c r="AW704" s="38"/>
      <c r="AX704" s="38"/>
      <c r="AY704" s="38"/>
      <c r="AZ704" s="38"/>
      <c r="BA704" s="38"/>
      <c r="BB704" s="38"/>
      <c r="BC704" s="38"/>
      <c r="BD704" s="38"/>
      <c r="BE704" s="38" t="s">
        <v>397</v>
      </c>
      <c r="BF704" s="41"/>
      <c r="BG704" s="38"/>
      <c r="BH704" s="38" t="s">
        <v>317</v>
      </c>
      <c r="BI704" s="38"/>
      <c r="BJ704" s="38" t="s">
        <v>2871</v>
      </c>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M704" s="38"/>
      <c r="CN704" s="38"/>
      <c r="CO704" s="38"/>
      <c r="CP704" s="38"/>
      <c r="CQ704" s="38"/>
      <c r="CR704" s="38"/>
      <c r="CS704" s="38"/>
      <c r="CT704" s="38"/>
      <c r="CU704" s="38"/>
      <c r="CV704" s="38"/>
      <c r="CW704" s="38"/>
      <c r="CX704" s="38"/>
      <c r="CY704" s="38"/>
      <c r="CZ704" s="38"/>
      <c r="DA704" s="38"/>
      <c r="DB704" s="38"/>
      <c r="DC704" s="38"/>
      <c r="DD704" s="38"/>
      <c r="DE704" s="38"/>
      <c r="DF704" s="38"/>
      <c r="DG704" s="38"/>
      <c r="DH704" s="38"/>
      <c r="DI704" s="38"/>
      <c r="DJ704" s="38"/>
      <c r="DK704" s="38"/>
      <c r="DL704" s="38"/>
      <c r="DM704" s="38"/>
      <c r="DN704" s="38"/>
      <c r="DO704" s="38"/>
      <c r="DP704" s="38"/>
      <c r="DQ704" s="38"/>
      <c r="DR704" s="38"/>
      <c r="DS704" s="38"/>
      <c r="DT704" s="38"/>
      <c r="DU704" s="38"/>
      <c r="DV704" s="38"/>
      <c r="DW704" s="38"/>
      <c r="DX704" s="38"/>
      <c r="DY704" s="38"/>
      <c r="DZ704" s="38"/>
      <c r="EA704" s="38"/>
      <c r="EB704" s="38"/>
      <c r="EC704" s="38"/>
      <c r="ED704" s="38"/>
      <c r="EE704" s="38"/>
      <c r="EF704" s="38"/>
      <c r="EG704" s="38"/>
      <c r="EH704" s="38"/>
      <c r="EI704" s="38"/>
      <c r="EJ704" s="38"/>
      <c r="EK704" s="38"/>
      <c r="EL704" s="38"/>
      <c r="EM704" s="38"/>
      <c r="EN704" s="38"/>
      <c r="EO704" s="38"/>
      <c r="EP704" s="38"/>
      <c r="EQ704" s="38"/>
      <c r="ER704" s="38"/>
      <c r="ES704" s="38"/>
      <c r="ET704" s="38"/>
      <c r="EU704" s="38"/>
      <c r="EV704" s="38"/>
      <c r="EW704" s="38"/>
      <c r="EX704" s="38"/>
      <c r="EY704" s="38"/>
      <c r="EZ704" s="38"/>
      <c r="FA704" s="38"/>
      <c r="FB704" s="38"/>
      <c r="FC704" s="38"/>
      <c r="FD704" s="38"/>
      <c r="FE704" s="38"/>
      <c r="FF704" s="38"/>
      <c r="FG704" s="38"/>
      <c r="FH704" s="38"/>
      <c r="FI704" s="38"/>
      <c r="FJ704" s="38"/>
      <c r="FK704" s="38"/>
      <c r="FL704" s="38"/>
      <c r="FM704" s="38"/>
      <c r="FN704" s="38"/>
      <c r="FO704" s="38"/>
      <c r="FP704" s="38"/>
      <c r="FQ704" s="38"/>
      <c r="FR704" s="38"/>
    </row>
    <row r="705" spans="1:174" ht="25.5" customHeight="1" x14ac:dyDescent="0.2">
      <c r="A705" s="38">
        <v>690</v>
      </c>
      <c r="B705" s="39">
        <v>46147.751631944448</v>
      </c>
      <c r="C705" s="39">
        <v>46147.761006944442</v>
      </c>
      <c r="D705" s="38" t="s">
        <v>293</v>
      </c>
      <c r="E705" s="38"/>
      <c r="F705" s="38"/>
      <c r="G705" s="38"/>
      <c r="H705" s="38"/>
      <c r="I705" s="38" t="s">
        <v>210</v>
      </c>
      <c r="J705" s="38"/>
      <c r="K705" s="38"/>
      <c r="L705" s="38" t="s">
        <v>3087</v>
      </c>
      <c r="M705" s="38"/>
      <c r="N705" s="38"/>
      <c r="O705" s="40" t="s">
        <v>3088</v>
      </c>
      <c r="P705" s="38"/>
      <c r="Q705" s="38"/>
      <c r="R705" s="38" t="s">
        <v>3089</v>
      </c>
      <c r="S705" s="38"/>
      <c r="T705" s="38"/>
      <c r="U705" s="38" t="s">
        <v>3090</v>
      </c>
      <c r="V705" s="38"/>
      <c r="W705" s="38"/>
      <c r="X705" s="40" t="s">
        <v>3091</v>
      </c>
      <c r="Y705" s="38"/>
      <c r="Z705" s="38"/>
      <c r="AA705" s="38" t="s">
        <v>480</v>
      </c>
      <c r="AB705" s="38"/>
      <c r="AC705" s="38"/>
      <c r="AD705" s="38" t="s">
        <v>262</v>
      </c>
      <c r="AE705" s="38"/>
      <c r="AF705" s="38"/>
      <c r="AG705" s="38" t="s">
        <v>3092</v>
      </c>
      <c r="AH705" s="38"/>
      <c r="AI705" s="38"/>
      <c r="AJ705" s="38" t="s">
        <v>2125</v>
      </c>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41"/>
      <c r="BG705" s="38"/>
      <c r="BH705" s="38"/>
      <c r="BI705" s="38"/>
      <c r="BJ705" s="38"/>
      <c r="BK705" s="38"/>
      <c r="BL705" s="38"/>
      <c r="BM705" s="38"/>
      <c r="BN705" s="38"/>
      <c r="BO705" s="38"/>
      <c r="BP705" s="38"/>
      <c r="BQ705" s="38" t="s">
        <v>327</v>
      </c>
      <c r="BR705" s="38" t="s">
        <v>427</v>
      </c>
      <c r="BS705" s="38"/>
      <c r="BT705" s="38"/>
      <c r="BU705" s="38"/>
      <c r="BV705" s="38"/>
      <c r="BW705" s="38"/>
      <c r="BX705" s="38"/>
      <c r="BY705" s="38"/>
      <c r="BZ705" s="38" t="s">
        <v>699</v>
      </c>
      <c r="CA705" s="38" t="s">
        <v>292</v>
      </c>
      <c r="CB705" s="38"/>
      <c r="CC705" s="38"/>
      <c r="CD705" s="38"/>
      <c r="CE705" s="38"/>
      <c r="CF705" s="38" t="s">
        <v>378</v>
      </c>
      <c r="CG705" s="38"/>
      <c r="CH705" s="38"/>
      <c r="CI705" s="38"/>
      <c r="CJ705" s="38"/>
      <c r="CK705" s="38"/>
      <c r="CL705" s="38"/>
      <c r="CM705" s="38"/>
      <c r="CN705" s="38"/>
      <c r="CO705" s="38"/>
      <c r="CP705" s="38"/>
      <c r="CQ705" s="38"/>
      <c r="CR705" s="38"/>
      <c r="CS705" s="38"/>
      <c r="CT705" s="38"/>
      <c r="CU705" s="38"/>
      <c r="CV705" s="38"/>
      <c r="CW705" s="38"/>
      <c r="CX705" s="38"/>
      <c r="CY705" s="38"/>
      <c r="CZ705" s="38"/>
      <c r="DA705" s="38"/>
      <c r="DB705" s="38"/>
      <c r="DC705" s="38"/>
      <c r="DD705" s="38"/>
      <c r="DE705" s="38"/>
      <c r="DF705" s="38"/>
      <c r="DG705" s="38"/>
      <c r="DH705" s="38"/>
      <c r="DI705" s="38"/>
      <c r="DJ705" s="38"/>
      <c r="DK705" s="38"/>
      <c r="DL705" s="38"/>
      <c r="DM705" s="38"/>
      <c r="DN705" s="38"/>
      <c r="DO705" s="38"/>
      <c r="DP705" s="38"/>
      <c r="DQ705" s="38"/>
      <c r="DR705" s="38"/>
      <c r="DS705" s="38"/>
      <c r="DT705" s="38"/>
      <c r="DU705" s="38"/>
      <c r="DV705" s="38"/>
      <c r="DW705" s="38"/>
      <c r="DX705" s="38"/>
      <c r="DY705" s="38"/>
      <c r="DZ705" s="38"/>
      <c r="EA705" s="38"/>
      <c r="EB705" s="38"/>
      <c r="EC705" s="38"/>
      <c r="ED705" s="38"/>
      <c r="EE705" s="38"/>
      <c r="EF705" s="38"/>
      <c r="EG705" s="38"/>
      <c r="EH705" s="38"/>
      <c r="EI705" s="38"/>
      <c r="EJ705" s="38"/>
      <c r="EK705" s="38"/>
      <c r="EL705" s="38"/>
      <c r="EM705" s="38"/>
      <c r="EN705" s="38"/>
      <c r="EO705" s="38"/>
      <c r="EP705" s="38"/>
      <c r="EQ705" s="38"/>
      <c r="ER705" s="38"/>
      <c r="ES705" s="38"/>
      <c r="ET705" s="38"/>
      <c r="EU705" s="38"/>
      <c r="EV705" s="38"/>
      <c r="EW705" s="38"/>
      <c r="EX705" s="38"/>
      <c r="EY705" s="38"/>
      <c r="EZ705" s="38"/>
      <c r="FA705" s="38"/>
      <c r="FB705" s="38"/>
      <c r="FC705" s="38"/>
      <c r="FD705" s="38"/>
      <c r="FE705" s="38"/>
      <c r="FF705" s="38"/>
      <c r="FG705" s="38"/>
      <c r="FH705" s="38"/>
      <c r="FI705" s="38"/>
      <c r="FJ705" s="38"/>
      <c r="FK705" s="38"/>
      <c r="FL705" s="38"/>
      <c r="FM705" s="38"/>
      <c r="FN705" s="38"/>
      <c r="FO705" s="38"/>
      <c r="FP705" s="38"/>
      <c r="FQ705" s="38"/>
      <c r="FR705" s="38"/>
    </row>
    <row r="706" spans="1:174" ht="25.5" customHeight="1" x14ac:dyDescent="0.2">
      <c r="A706" s="38">
        <v>691</v>
      </c>
      <c r="B706" s="39">
        <v>46147.827881944453</v>
      </c>
      <c r="C706" s="39">
        <v>46147.839953703697</v>
      </c>
      <c r="D706" s="38" t="s">
        <v>293</v>
      </c>
      <c r="E706" s="38"/>
      <c r="F706" s="38"/>
      <c r="G706" s="38"/>
      <c r="H706" s="38"/>
      <c r="I706" s="38" t="s">
        <v>210</v>
      </c>
      <c r="J706" s="38"/>
      <c r="K706" s="38"/>
      <c r="L706" s="38" t="s">
        <v>3093</v>
      </c>
      <c r="M706" s="38"/>
      <c r="N706" s="38"/>
      <c r="O706" s="40" t="s">
        <v>3094</v>
      </c>
      <c r="P706" s="38"/>
      <c r="Q706" s="38"/>
      <c r="R706" s="38" t="s">
        <v>3095</v>
      </c>
      <c r="S706" s="38"/>
      <c r="T706" s="38"/>
      <c r="U706" s="38" t="s">
        <v>3096</v>
      </c>
      <c r="V706" s="38"/>
      <c r="W706" s="38"/>
      <c r="X706" s="40" t="s">
        <v>3097</v>
      </c>
      <c r="Y706" s="38"/>
      <c r="Z706" s="38"/>
      <c r="AA706" s="38" t="s">
        <v>672</v>
      </c>
      <c r="AB706" s="38"/>
      <c r="AC706" s="38"/>
      <c r="AD706" s="38" t="s">
        <v>262</v>
      </c>
      <c r="AE706" s="38"/>
      <c r="AF706" s="38"/>
      <c r="AG706" s="38" t="s">
        <v>664</v>
      </c>
      <c r="AH706" s="38"/>
      <c r="AI706" s="38"/>
      <c r="AJ706" s="38" t="s">
        <v>216</v>
      </c>
      <c r="AK706" s="38"/>
      <c r="AL706" s="38"/>
      <c r="AM706" s="38"/>
      <c r="AN706" s="38"/>
      <c r="AO706" s="38"/>
      <c r="AP706" s="38"/>
      <c r="AQ706" s="38"/>
      <c r="AR706" s="38"/>
      <c r="AS706" s="38" t="s">
        <v>366</v>
      </c>
      <c r="AT706" s="38"/>
      <c r="AU706" s="38"/>
      <c r="AV706" s="38" t="s">
        <v>325</v>
      </c>
      <c r="AW706" s="38"/>
      <c r="AX706" s="38"/>
      <c r="AY706" s="38"/>
      <c r="AZ706" s="38"/>
      <c r="BA706" s="38"/>
      <c r="BB706" s="38" t="s">
        <v>302</v>
      </c>
      <c r="BC706" s="38"/>
      <c r="BD706" s="38"/>
      <c r="BE706" s="38" t="s">
        <v>397</v>
      </c>
      <c r="BF706" s="41"/>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M706" s="38"/>
      <c r="CN706" s="38"/>
      <c r="CO706" s="38"/>
      <c r="CP706" s="38"/>
      <c r="CQ706" s="38"/>
      <c r="CR706" s="38"/>
      <c r="CS706" s="38"/>
      <c r="CT706" s="38"/>
      <c r="CU706" s="38"/>
      <c r="CV706" s="38"/>
      <c r="CW706" s="38"/>
      <c r="CX706" s="38"/>
      <c r="CY706" s="38"/>
      <c r="CZ706" s="38"/>
      <c r="DA706" s="38"/>
      <c r="DB706" s="38"/>
      <c r="DC706" s="38"/>
      <c r="DD706" s="38"/>
      <c r="DE706" s="38"/>
      <c r="DF706" s="38"/>
      <c r="DG706" s="38"/>
      <c r="DH706" s="38"/>
      <c r="DI706" s="38"/>
      <c r="DJ706" s="38"/>
      <c r="DK706" s="38"/>
      <c r="DL706" s="38"/>
      <c r="DM706" s="38"/>
      <c r="DN706" s="38"/>
      <c r="DO706" s="38"/>
      <c r="DP706" s="38"/>
      <c r="DQ706" s="38"/>
      <c r="DR706" s="38"/>
      <c r="DS706" s="38"/>
      <c r="DT706" s="38"/>
      <c r="DU706" s="38"/>
      <c r="DV706" s="38"/>
      <c r="DW706" s="38"/>
      <c r="DX706" s="38"/>
      <c r="DY706" s="38"/>
      <c r="DZ706" s="38"/>
      <c r="EA706" s="38"/>
      <c r="EB706" s="38"/>
      <c r="EC706" s="38"/>
      <c r="ED706" s="38"/>
      <c r="EE706" s="38"/>
      <c r="EF706" s="38"/>
      <c r="EG706" s="38"/>
      <c r="EH706" s="38"/>
      <c r="EI706" s="38"/>
      <c r="EJ706" s="38"/>
      <c r="EK706" s="38"/>
      <c r="EL706" s="38"/>
      <c r="EM706" s="38"/>
      <c r="EN706" s="38"/>
      <c r="EO706" s="38"/>
      <c r="EP706" s="38"/>
      <c r="EQ706" s="38"/>
      <c r="ER706" s="38"/>
      <c r="ES706" s="38"/>
      <c r="ET706" s="38"/>
      <c r="EU706" s="38"/>
      <c r="EV706" s="38"/>
      <c r="EW706" s="38"/>
      <c r="EX706" s="38"/>
      <c r="EY706" s="38"/>
      <c r="EZ706" s="38"/>
      <c r="FA706" s="38"/>
      <c r="FB706" s="38"/>
      <c r="FC706" s="38"/>
      <c r="FD706" s="38"/>
      <c r="FE706" s="38"/>
      <c r="FF706" s="38"/>
      <c r="FG706" s="38"/>
      <c r="FH706" s="38"/>
      <c r="FI706" s="38"/>
      <c r="FJ706" s="38"/>
      <c r="FK706" s="38"/>
      <c r="FL706" s="38"/>
      <c r="FM706" s="38"/>
      <c r="FN706" s="38"/>
      <c r="FO706" s="38"/>
      <c r="FP706" s="38"/>
      <c r="FQ706" s="38"/>
      <c r="FR706" s="38"/>
    </row>
    <row r="707" spans="1:174" ht="25.5" customHeight="1" x14ac:dyDescent="0.2">
      <c r="A707" s="38">
        <v>692</v>
      </c>
      <c r="B707" s="39">
        <v>46147.879351851851</v>
      </c>
      <c r="C707" s="39">
        <v>46147.882905092592</v>
      </c>
      <c r="D707" s="38" t="s">
        <v>293</v>
      </c>
      <c r="E707" s="38"/>
      <c r="F707" s="38"/>
      <c r="G707" s="38"/>
      <c r="H707" s="38"/>
      <c r="I707" s="38" t="s">
        <v>210</v>
      </c>
      <c r="J707" s="38"/>
      <c r="K707" s="38"/>
      <c r="L707" s="38" t="s">
        <v>3098</v>
      </c>
      <c r="M707" s="38"/>
      <c r="N707" s="38"/>
      <c r="O707" s="40" t="s">
        <v>3099</v>
      </c>
      <c r="P707" s="38"/>
      <c r="Q707" s="38"/>
      <c r="R707" s="38" t="s">
        <v>3100</v>
      </c>
      <c r="S707" s="38"/>
      <c r="T707" s="38"/>
      <c r="U707" s="38" t="s">
        <v>3101</v>
      </c>
      <c r="V707" s="38"/>
      <c r="W707" s="38"/>
      <c r="X707" s="40" t="s">
        <v>3102</v>
      </c>
      <c r="Y707" s="38"/>
      <c r="Z707" s="38"/>
      <c r="AA707" s="38" t="s">
        <v>501</v>
      </c>
      <c r="AB707" s="38"/>
      <c r="AC707" s="38"/>
      <c r="AD707" s="38" t="s">
        <v>262</v>
      </c>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t="s">
        <v>302</v>
      </c>
      <c r="BC707" s="38"/>
      <c r="BD707" s="38"/>
      <c r="BE707" s="38"/>
      <c r="BF707" s="41"/>
      <c r="BG707" s="38"/>
      <c r="BH707" s="38"/>
      <c r="BI707" s="38"/>
      <c r="BJ707" s="38"/>
      <c r="BK707" s="38" t="s">
        <v>375</v>
      </c>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M707" s="38"/>
      <c r="CN707" s="38"/>
      <c r="CO707" s="38"/>
      <c r="CP707" s="38"/>
      <c r="CQ707" s="38"/>
      <c r="CR707" s="38"/>
      <c r="CS707" s="38"/>
      <c r="CT707" s="38"/>
      <c r="CU707" s="38"/>
      <c r="CV707" s="38"/>
      <c r="CW707" s="38"/>
      <c r="CX707" s="38"/>
      <c r="CY707" s="38"/>
      <c r="CZ707" s="38"/>
      <c r="DA707" s="38"/>
      <c r="DB707" s="38"/>
      <c r="DC707" s="38"/>
      <c r="DD707" s="38"/>
      <c r="DE707" s="38"/>
      <c r="DF707" s="38"/>
      <c r="DG707" s="38"/>
      <c r="DH707" s="38"/>
      <c r="DI707" s="38"/>
      <c r="DJ707" s="38"/>
      <c r="DK707" s="38"/>
      <c r="DL707" s="38"/>
      <c r="DM707" s="38"/>
      <c r="DN707" s="38"/>
      <c r="DO707" s="38"/>
      <c r="DP707" s="38"/>
      <c r="DQ707" s="38"/>
      <c r="DR707" s="38"/>
      <c r="DS707" s="38"/>
      <c r="DT707" s="38"/>
      <c r="DU707" s="38"/>
      <c r="DV707" s="38"/>
      <c r="DW707" s="38"/>
      <c r="DX707" s="38"/>
      <c r="DY707" s="38"/>
      <c r="DZ707" s="38"/>
      <c r="EA707" s="38"/>
      <c r="EB707" s="38"/>
      <c r="EC707" s="38"/>
      <c r="ED707" s="38"/>
      <c r="EE707" s="38"/>
      <c r="EF707" s="38"/>
      <c r="EG707" s="38"/>
      <c r="EH707" s="38"/>
      <c r="EI707" s="38"/>
      <c r="EJ707" s="38"/>
      <c r="EK707" s="38"/>
      <c r="EL707" s="38"/>
      <c r="EM707" s="38"/>
      <c r="EN707" s="38"/>
      <c r="EO707" s="38"/>
      <c r="EP707" s="38"/>
      <c r="EQ707" s="38"/>
      <c r="ER707" s="38"/>
      <c r="ES707" s="38"/>
      <c r="ET707" s="38"/>
      <c r="EU707" s="38"/>
      <c r="EV707" s="38"/>
      <c r="EW707" s="38"/>
      <c r="EX707" s="38"/>
      <c r="EY707" s="38"/>
      <c r="EZ707" s="38"/>
      <c r="FA707" s="38"/>
      <c r="FB707" s="38"/>
      <c r="FC707" s="38"/>
      <c r="FD707" s="38"/>
      <c r="FE707" s="38"/>
      <c r="FF707" s="38"/>
      <c r="FG707" s="38"/>
      <c r="FH707" s="38"/>
      <c r="FI707" s="38"/>
      <c r="FJ707" s="38"/>
      <c r="FK707" s="38"/>
      <c r="FL707" s="38"/>
      <c r="FM707" s="38"/>
      <c r="FN707" s="38"/>
      <c r="FO707" s="38"/>
      <c r="FP707" s="38"/>
      <c r="FQ707" s="38"/>
      <c r="FR707" s="38"/>
    </row>
    <row r="708" spans="1:174" ht="25.5" customHeight="1" x14ac:dyDescent="0.2">
      <c r="A708" s="38">
        <v>693</v>
      </c>
      <c r="B708" s="39">
        <v>46147.902442129627</v>
      </c>
      <c r="C708" s="39">
        <v>46147.912534722222</v>
      </c>
      <c r="D708" s="38" t="s">
        <v>293</v>
      </c>
      <c r="E708" s="38"/>
      <c r="F708" s="38"/>
      <c r="G708" s="38"/>
      <c r="H708" s="38"/>
      <c r="I708" s="38" t="s">
        <v>210</v>
      </c>
      <c r="J708" s="38"/>
      <c r="K708" s="38"/>
      <c r="L708" s="38" t="s">
        <v>3103</v>
      </c>
      <c r="M708" s="38"/>
      <c r="N708" s="38"/>
      <c r="O708" s="40" t="s">
        <v>3104</v>
      </c>
      <c r="P708" s="38"/>
      <c r="Q708" s="38"/>
      <c r="R708" s="38" t="s">
        <v>3105</v>
      </c>
      <c r="S708" s="38"/>
      <c r="T708" s="38"/>
      <c r="U708" s="38" t="s">
        <v>3106</v>
      </c>
      <c r="V708" s="38"/>
      <c r="W708" s="38"/>
      <c r="X708" s="40" t="s">
        <v>3107</v>
      </c>
      <c r="Y708" s="38"/>
      <c r="Z708" s="38"/>
      <c r="AA708" s="38" t="s">
        <v>1740</v>
      </c>
      <c r="AB708" s="38"/>
      <c r="AC708" s="38"/>
      <c r="AD708" s="38" t="s">
        <v>215</v>
      </c>
      <c r="AE708" s="38"/>
      <c r="AF708" s="38"/>
      <c r="AG708" s="38" t="s">
        <v>237</v>
      </c>
      <c r="AH708" s="38"/>
      <c r="AI708" s="38"/>
      <c r="AJ708" s="38" t="s">
        <v>237</v>
      </c>
      <c r="AK708" s="38"/>
      <c r="AL708" s="38"/>
      <c r="AM708" s="38" t="s">
        <v>298</v>
      </c>
      <c r="AN708" s="38"/>
      <c r="AO708" s="38"/>
      <c r="AP708" s="38" t="s">
        <v>299</v>
      </c>
      <c r="AQ708" s="38"/>
      <c r="AR708" s="38"/>
      <c r="AS708" s="38"/>
      <c r="AT708" s="38"/>
      <c r="AU708" s="38"/>
      <c r="AV708" s="38"/>
      <c r="AW708" s="38"/>
      <c r="AX708" s="38"/>
      <c r="AY708" s="38"/>
      <c r="AZ708" s="38"/>
      <c r="BA708" s="38"/>
      <c r="BB708" s="38"/>
      <c r="BC708" s="38"/>
      <c r="BD708" s="38"/>
      <c r="BE708" s="38"/>
      <c r="BF708" s="41"/>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M708" s="38"/>
      <c r="CN708" s="38"/>
      <c r="CO708" s="38"/>
      <c r="CP708" s="38"/>
      <c r="CQ708" s="38"/>
      <c r="CR708" s="38"/>
      <c r="CS708" s="38"/>
      <c r="CT708" s="38"/>
      <c r="CU708" s="38"/>
      <c r="CV708" s="38"/>
      <c r="CW708" s="38"/>
      <c r="CX708" s="38"/>
      <c r="CY708" s="38"/>
      <c r="CZ708" s="38"/>
      <c r="DA708" s="38"/>
      <c r="DB708" s="38"/>
      <c r="DC708" s="38"/>
      <c r="DD708" s="38"/>
      <c r="DE708" s="38"/>
      <c r="DF708" s="38"/>
      <c r="DG708" s="38"/>
      <c r="DH708" s="38"/>
      <c r="DI708" s="38"/>
      <c r="DJ708" s="38"/>
      <c r="DK708" s="38"/>
      <c r="DL708" s="38"/>
      <c r="DM708" s="38"/>
      <c r="DN708" s="38"/>
      <c r="DO708" s="38"/>
      <c r="DP708" s="38"/>
      <c r="DQ708" s="38"/>
      <c r="DR708" s="38"/>
      <c r="DS708" s="38"/>
      <c r="DT708" s="38"/>
      <c r="DU708" s="38"/>
      <c r="DV708" s="38"/>
      <c r="DW708" s="38"/>
      <c r="DX708" s="38"/>
      <c r="DY708" s="38"/>
      <c r="DZ708" s="38"/>
      <c r="EA708" s="38"/>
      <c r="EB708" s="38"/>
      <c r="EC708" s="38"/>
      <c r="ED708" s="38"/>
      <c r="EE708" s="38"/>
      <c r="EF708" s="38"/>
      <c r="EG708" s="38"/>
      <c r="EH708" s="38"/>
      <c r="EI708" s="38"/>
      <c r="EJ708" s="38"/>
      <c r="EK708" s="38"/>
      <c r="EL708" s="38"/>
      <c r="EM708" s="38"/>
      <c r="EN708" s="38"/>
      <c r="EO708" s="38"/>
      <c r="EP708" s="38"/>
      <c r="EQ708" s="38"/>
      <c r="ER708" s="38"/>
      <c r="ES708" s="38"/>
      <c r="ET708" s="38"/>
      <c r="EU708" s="38"/>
      <c r="EV708" s="38"/>
      <c r="EW708" s="38"/>
      <c r="EX708" s="38"/>
      <c r="EY708" s="38"/>
      <c r="EZ708" s="38"/>
      <c r="FA708" s="38"/>
      <c r="FB708" s="38"/>
      <c r="FC708" s="38"/>
      <c r="FD708" s="38"/>
      <c r="FE708" s="38"/>
      <c r="FF708" s="38"/>
      <c r="FG708" s="38"/>
      <c r="FH708" s="38"/>
      <c r="FI708" s="38"/>
      <c r="FJ708" s="38"/>
      <c r="FK708" s="38"/>
      <c r="FL708" s="38"/>
      <c r="FM708" s="38"/>
      <c r="FN708" s="38"/>
      <c r="FO708" s="38"/>
      <c r="FP708" s="38"/>
      <c r="FQ708" s="38"/>
      <c r="FR708" s="38"/>
    </row>
    <row r="709" spans="1:174" ht="25.5" customHeight="1" x14ac:dyDescent="0.2">
      <c r="A709" s="38">
        <v>694</v>
      </c>
      <c r="B709" s="39">
        <v>46148.335381944453</v>
      </c>
      <c r="C709" s="39">
        <v>46148.340243055558</v>
      </c>
      <c r="D709" s="38" t="s">
        <v>293</v>
      </c>
      <c r="E709" s="38"/>
      <c r="F709" s="38"/>
      <c r="G709" s="38"/>
      <c r="H709" s="38"/>
      <c r="I709" s="38" t="s">
        <v>210</v>
      </c>
      <c r="J709" s="38"/>
      <c r="K709" s="38"/>
      <c r="L709" s="38" t="s">
        <v>3108</v>
      </c>
      <c r="M709" s="38"/>
      <c r="N709" s="38"/>
      <c r="O709" s="40" t="s">
        <v>3109</v>
      </c>
      <c r="P709" s="38"/>
      <c r="Q709" s="38"/>
      <c r="R709" s="38" t="s">
        <v>3110</v>
      </c>
      <c r="S709" s="38"/>
      <c r="T709" s="38"/>
      <c r="U709" s="38" t="s">
        <v>3111</v>
      </c>
      <c r="V709" s="38"/>
      <c r="W709" s="38"/>
      <c r="X709" s="40" t="s">
        <v>3112</v>
      </c>
      <c r="Y709" s="38"/>
      <c r="Z709" s="38"/>
      <c r="AA709" s="38" t="s">
        <v>688</v>
      </c>
      <c r="AB709" s="38"/>
      <c r="AC709" s="38"/>
      <c r="AD709" s="38" t="s">
        <v>262</v>
      </c>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41"/>
      <c r="BG709" s="38"/>
      <c r="BH709" s="38"/>
      <c r="BI709" s="38"/>
      <c r="BJ709" s="38"/>
      <c r="BK709" s="38" t="s">
        <v>375</v>
      </c>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t="s">
        <v>465</v>
      </c>
      <c r="CM709" s="38" t="s">
        <v>427</v>
      </c>
      <c r="CN709" s="38"/>
      <c r="CO709" s="38"/>
      <c r="CP709" s="38"/>
      <c r="CQ709" s="38"/>
      <c r="CR709" s="38"/>
      <c r="CS709" s="38"/>
      <c r="CT709" s="38"/>
      <c r="CU709" s="38"/>
      <c r="CV709" s="38"/>
      <c r="CW709" s="38"/>
      <c r="CX709" s="38"/>
      <c r="CY709" s="38"/>
      <c r="CZ709" s="38"/>
      <c r="DA709" s="38"/>
      <c r="DB709" s="38"/>
      <c r="DC709" s="38"/>
      <c r="DD709" s="38"/>
      <c r="DE709" s="38"/>
      <c r="DF709" s="38"/>
      <c r="DG709" s="38"/>
      <c r="DH709" s="38"/>
      <c r="DI709" s="38"/>
      <c r="DJ709" s="38"/>
      <c r="DK709" s="38"/>
      <c r="DL709" s="38"/>
      <c r="DM709" s="38"/>
      <c r="DN709" s="38"/>
      <c r="DO709" s="38"/>
      <c r="DP709" s="38"/>
      <c r="DQ709" s="38"/>
      <c r="DR709" s="38"/>
      <c r="DS709" s="38"/>
      <c r="DT709" s="38"/>
      <c r="DU709" s="38"/>
      <c r="DV709" s="38"/>
      <c r="DW709" s="38"/>
      <c r="DX709" s="38"/>
      <c r="DY709" s="38"/>
      <c r="DZ709" s="38"/>
      <c r="EA709" s="38"/>
      <c r="EB709" s="38"/>
      <c r="EC709" s="38"/>
      <c r="ED709" s="38"/>
      <c r="EE709" s="38"/>
      <c r="EF709" s="38"/>
      <c r="EG709" s="38"/>
      <c r="EH709" s="38"/>
      <c r="EI709" s="38"/>
      <c r="EJ709" s="38"/>
      <c r="EK709" s="38"/>
      <c r="EL709" s="38"/>
      <c r="EM709" s="38"/>
      <c r="EN709" s="38"/>
      <c r="EO709" s="38"/>
      <c r="EP709" s="38"/>
      <c r="EQ709" s="38"/>
      <c r="ER709" s="38"/>
      <c r="ES709" s="38"/>
      <c r="ET709" s="38"/>
      <c r="EU709" s="38"/>
      <c r="EV709" s="38"/>
      <c r="EW709" s="38"/>
      <c r="EX709" s="38"/>
      <c r="EY709" s="38"/>
      <c r="EZ709" s="38"/>
      <c r="FA709" s="38"/>
      <c r="FB709" s="38"/>
      <c r="FC709" s="38"/>
      <c r="FD709" s="38"/>
      <c r="FE709" s="38"/>
      <c r="FF709" s="38"/>
      <c r="FG709" s="38"/>
      <c r="FH709" s="38"/>
      <c r="FI709" s="38"/>
      <c r="FJ709" s="38"/>
      <c r="FK709" s="38"/>
      <c r="FL709" s="38"/>
      <c r="FM709" s="38"/>
      <c r="FN709" s="38"/>
      <c r="FO709" s="38"/>
      <c r="FP709" s="38"/>
      <c r="FQ709" s="38"/>
      <c r="FR709" s="38"/>
    </row>
    <row r="710" spans="1:174" ht="25.5" customHeight="1" x14ac:dyDescent="0.2">
      <c r="A710" s="38">
        <v>695</v>
      </c>
      <c r="B710" s="39">
        <v>46148.33697916667</v>
      </c>
      <c r="C710" s="39">
        <v>46148.3440625</v>
      </c>
      <c r="D710" s="38" t="s">
        <v>293</v>
      </c>
      <c r="E710" s="38"/>
      <c r="F710" s="38"/>
      <c r="G710" s="38"/>
      <c r="H710" s="38"/>
      <c r="I710" s="38" t="s">
        <v>210</v>
      </c>
      <c r="J710" s="38"/>
      <c r="K710" s="38"/>
      <c r="L710" s="38" t="s">
        <v>3113</v>
      </c>
      <c r="M710" s="38"/>
      <c r="N710" s="38"/>
      <c r="O710" s="40" t="s">
        <v>3114</v>
      </c>
      <c r="P710" s="38"/>
      <c r="Q710" s="38"/>
      <c r="R710" s="38" t="s">
        <v>3115</v>
      </c>
      <c r="S710" s="38"/>
      <c r="T710" s="38"/>
      <c r="U710" s="38" t="s">
        <v>3116</v>
      </c>
      <c r="V710" s="38"/>
      <c r="W710" s="38"/>
      <c r="X710" s="40" t="s">
        <v>3117</v>
      </c>
      <c r="Y710" s="38"/>
      <c r="Z710" s="38"/>
      <c r="AA710" s="38" t="s">
        <v>1224</v>
      </c>
      <c r="AB710" s="38"/>
      <c r="AC710" s="38"/>
      <c r="AD710" s="38" t="s">
        <v>262</v>
      </c>
      <c r="AE710" s="38"/>
      <c r="AF710" s="38"/>
      <c r="AG710" s="38" t="s">
        <v>239</v>
      </c>
      <c r="AH710" s="38"/>
      <c r="AI710" s="38"/>
      <c r="AJ710" s="38" t="s">
        <v>239</v>
      </c>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41"/>
      <c r="BG710" s="38"/>
      <c r="BH710" s="38"/>
      <c r="BI710" s="38"/>
      <c r="BJ710" s="38"/>
      <c r="BK710" s="38" t="s">
        <v>375</v>
      </c>
      <c r="BL710" s="38"/>
      <c r="BM710" s="38"/>
      <c r="BN710" s="38" t="s">
        <v>370</v>
      </c>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M710" s="38"/>
      <c r="CN710" s="38"/>
      <c r="CO710" s="38"/>
      <c r="CP710" s="38"/>
      <c r="CQ710" s="38"/>
      <c r="CR710" s="38"/>
      <c r="CS710" s="38"/>
      <c r="CT710" s="38"/>
      <c r="CU710" s="38"/>
      <c r="CV710" s="38"/>
      <c r="CW710" s="38"/>
      <c r="CX710" s="38"/>
      <c r="CY710" s="38"/>
      <c r="CZ710" s="38"/>
      <c r="DA710" s="38"/>
      <c r="DB710" s="38"/>
      <c r="DC710" s="38"/>
      <c r="DD710" s="38"/>
      <c r="DE710" s="38"/>
      <c r="DF710" s="38"/>
      <c r="DG710" s="38"/>
      <c r="DH710" s="38"/>
      <c r="DI710" s="38"/>
      <c r="DJ710" s="38"/>
      <c r="DK710" s="38"/>
      <c r="DL710" s="38"/>
      <c r="DM710" s="38"/>
      <c r="DN710" s="38"/>
      <c r="DO710" s="38"/>
      <c r="DP710" s="38"/>
      <c r="DQ710" s="38"/>
      <c r="DR710" s="38"/>
      <c r="DS710" s="38"/>
      <c r="DT710" s="38"/>
      <c r="DU710" s="38"/>
      <c r="DV710" s="38"/>
      <c r="DW710" s="38"/>
      <c r="DX710" s="38"/>
      <c r="DY710" s="38"/>
      <c r="DZ710" s="38"/>
      <c r="EA710" s="38"/>
      <c r="EB710" s="38"/>
      <c r="EC710" s="38"/>
      <c r="ED710" s="38"/>
      <c r="EE710" s="38"/>
      <c r="EF710" s="38"/>
      <c r="EG710" s="38"/>
      <c r="EH710" s="38"/>
      <c r="EI710" s="38"/>
      <c r="EJ710" s="38"/>
      <c r="EK710" s="38"/>
      <c r="EL710" s="38"/>
      <c r="EM710" s="38"/>
      <c r="EN710" s="38"/>
      <c r="EO710" s="38"/>
      <c r="EP710" s="38"/>
      <c r="EQ710" s="38"/>
      <c r="ER710" s="38"/>
      <c r="ES710" s="38"/>
      <c r="ET710" s="38"/>
      <c r="EU710" s="38"/>
      <c r="EV710" s="38"/>
      <c r="EW710" s="38"/>
      <c r="EX710" s="38"/>
      <c r="EY710" s="38"/>
      <c r="EZ710" s="38"/>
      <c r="FA710" s="38"/>
      <c r="FB710" s="38"/>
      <c r="FC710" s="38"/>
      <c r="FD710" s="38"/>
      <c r="FE710" s="38"/>
      <c r="FF710" s="38"/>
      <c r="FG710" s="38"/>
      <c r="FH710" s="38"/>
      <c r="FI710" s="38"/>
      <c r="FJ710" s="38"/>
      <c r="FK710" s="38"/>
      <c r="FL710" s="38"/>
      <c r="FM710" s="38"/>
      <c r="FN710" s="38"/>
      <c r="FO710" s="38"/>
      <c r="FP710" s="38"/>
      <c r="FQ710" s="38"/>
      <c r="FR710" s="38"/>
    </row>
    <row r="711" spans="1:174" ht="25.5" customHeight="1" x14ac:dyDescent="0.2">
      <c r="A711" s="38">
        <v>696</v>
      </c>
      <c r="B711" s="39">
        <v>46148.348321759258</v>
      </c>
      <c r="C711" s="39">
        <v>46148.362037037034</v>
      </c>
      <c r="D711" s="38" t="s">
        <v>293</v>
      </c>
      <c r="E711" s="38"/>
      <c r="F711" s="38"/>
      <c r="G711" s="38"/>
      <c r="H711" s="38"/>
      <c r="I711" s="38" t="s">
        <v>210</v>
      </c>
      <c r="J711" s="38"/>
      <c r="K711" s="38"/>
      <c r="L711" s="38" t="s">
        <v>3118</v>
      </c>
      <c r="M711" s="38"/>
      <c r="N711" s="38"/>
      <c r="O711" s="40" t="s">
        <v>3119</v>
      </c>
      <c r="P711" s="38"/>
      <c r="Q711" s="38"/>
      <c r="R711" s="38" t="s">
        <v>3120</v>
      </c>
      <c r="S711" s="38"/>
      <c r="T711" s="38"/>
      <c r="U711" s="38" t="s">
        <v>3121</v>
      </c>
      <c r="V711" s="38"/>
      <c r="W711" s="38"/>
      <c r="X711" s="40" t="s">
        <v>3122</v>
      </c>
      <c r="Y711" s="38"/>
      <c r="Z711" s="38"/>
      <c r="AA711" s="38" t="s">
        <v>2364</v>
      </c>
      <c r="AB711" s="38"/>
      <c r="AC711" s="38"/>
      <c r="AD711" s="38" t="s">
        <v>262</v>
      </c>
      <c r="AE711" s="38"/>
      <c r="AF711" s="38"/>
      <c r="AG711" s="38" t="s">
        <v>425</v>
      </c>
      <c r="AH711" s="38"/>
      <c r="AI711" s="38"/>
      <c r="AJ711" s="38" t="s">
        <v>237</v>
      </c>
      <c r="AK711" s="38"/>
      <c r="AL711" s="38"/>
      <c r="AM711" s="38"/>
      <c r="AN711" s="38"/>
      <c r="AO711" s="38"/>
      <c r="AP711" s="38"/>
      <c r="AQ711" s="38"/>
      <c r="AR711" s="38"/>
      <c r="AS711" s="38"/>
      <c r="AT711" s="38"/>
      <c r="AU711" s="38"/>
      <c r="AV711" s="38"/>
      <c r="AW711" s="38"/>
      <c r="AX711" s="38"/>
      <c r="AY711" s="38"/>
      <c r="AZ711" s="38"/>
      <c r="BA711" s="38"/>
      <c r="BB711" s="38"/>
      <c r="BC711" s="38"/>
      <c r="BD711" s="38"/>
      <c r="BE711" s="38" t="s">
        <v>397</v>
      </c>
      <c r="BF711" s="41"/>
      <c r="BG711" s="38"/>
      <c r="BH711" s="38"/>
      <c r="BI711" s="38"/>
      <c r="BJ711" s="38"/>
      <c r="BK711" s="38"/>
      <c r="BL711" s="38"/>
      <c r="BM711" s="38"/>
      <c r="BN711" s="38"/>
      <c r="BO711" s="38"/>
      <c r="BP711" s="38"/>
      <c r="BQ711" s="38"/>
      <c r="BR711" s="38"/>
      <c r="BS711" s="38"/>
      <c r="BT711" s="38" t="s">
        <v>329</v>
      </c>
      <c r="BU711" s="38"/>
      <c r="BV711" s="38"/>
      <c r="BW711" s="38" t="s">
        <v>303</v>
      </c>
      <c r="BX711" s="38"/>
      <c r="BY711" s="38"/>
      <c r="BZ711" s="38"/>
      <c r="CA711" s="38"/>
      <c r="CB711" s="38"/>
      <c r="CC711" s="38"/>
      <c r="CD711" s="38"/>
      <c r="CE711" s="38"/>
      <c r="CF711" s="38"/>
      <c r="CG711" s="38"/>
      <c r="CH711" s="38"/>
      <c r="CI711" s="38"/>
      <c r="CJ711" s="38"/>
      <c r="CK711" s="38"/>
      <c r="CL711" s="38"/>
      <c r="CM711" s="38"/>
      <c r="CN711" s="38"/>
      <c r="CO711" s="38"/>
      <c r="CP711" s="38"/>
      <c r="CQ711" s="38"/>
      <c r="CR711" s="38"/>
      <c r="CS711" s="38"/>
      <c r="CT711" s="38"/>
      <c r="CU711" s="38"/>
      <c r="CV711" s="38"/>
      <c r="CW711" s="38"/>
      <c r="CX711" s="38"/>
      <c r="CY711" s="38"/>
      <c r="CZ711" s="38"/>
      <c r="DA711" s="38"/>
      <c r="DB711" s="38"/>
      <c r="DC711" s="38"/>
      <c r="DD711" s="38"/>
      <c r="DE711" s="38"/>
      <c r="DF711" s="38"/>
      <c r="DG711" s="38"/>
      <c r="DH711" s="38"/>
      <c r="DI711" s="38"/>
      <c r="DJ711" s="38"/>
      <c r="DK711" s="38"/>
      <c r="DL711" s="38"/>
      <c r="DM711" s="38"/>
      <c r="DN711" s="38"/>
      <c r="DO711" s="38"/>
      <c r="DP711" s="38"/>
      <c r="DQ711" s="38"/>
      <c r="DR711" s="38"/>
      <c r="DS711" s="38"/>
      <c r="DT711" s="38"/>
      <c r="DU711" s="38"/>
      <c r="DV711" s="38"/>
      <c r="DW711" s="38"/>
      <c r="DX711" s="38"/>
      <c r="DY711" s="38"/>
      <c r="DZ711" s="38"/>
      <c r="EA711" s="38"/>
      <c r="EB711" s="38"/>
      <c r="EC711" s="38"/>
      <c r="ED711" s="38"/>
      <c r="EE711" s="38"/>
      <c r="EF711" s="38"/>
      <c r="EG711" s="38"/>
      <c r="EH711" s="38"/>
      <c r="EI711" s="38"/>
      <c r="EJ711" s="38"/>
      <c r="EK711" s="38"/>
      <c r="EL711" s="38"/>
      <c r="EM711" s="38"/>
      <c r="EN711" s="38"/>
      <c r="EO711" s="38"/>
      <c r="EP711" s="38"/>
      <c r="EQ711" s="38"/>
      <c r="ER711" s="38"/>
      <c r="ES711" s="38"/>
      <c r="ET711" s="38"/>
      <c r="EU711" s="38"/>
      <c r="EV711" s="38"/>
      <c r="EW711" s="38"/>
      <c r="EX711" s="38"/>
      <c r="EY711" s="38"/>
      <c r="EZ711" s="38"/>
      <c r="FA711" s="38"/>
      <c r="FB711" s="38"/>
      <c r="FC711" s="38"/>
      <c r="FD711" s="38"/>
      <c r="FE711" s="38"/>
      <c r="FF711" s="38"/>
      <c r="FG711" s="38"/>
      <c r="FH711" s="38"/>
      <c r="FI711" s="38"/>
      <c r="FJ711" s="38"/>
      <c r="FK711" s="38"/>
      <c r="FL711" s="38"/>
      <c r="FM711" s="38"/>
      <c r="FN711" s="38"/>
      <c r="FO711" s="38"/>
      <c r="FP711" s="38"/>
      <c r="FQ711" s="38"/>
      <c r="FR711" s="38"/>
    </row>
    <row r="712" spans="1:174" ht="25.5" customHeight="1" x14ac:dyDescent="0.2">
      <c r="A712" s="38">
        <v>697</v>
      </c>
      <c r="B712" s="39">
        <v>46148.449456018519</v>
      </c>
      <c r="C712" s="39">
        <v>46148.457337962973</v>
      </c>
      <c r="D712" s="38" t="s">
        <v>293</v>
      </c>
      <c r="E712" s="38"/>
      <c r="F712" s="38"/>
      <c r="G712" s="38"/>
      <c r="H712" s="38"/>
      <c r="I712" s="38" t="s">
        <v>210</v>
      </c>
      <c r="J712" s="38"/>
      <c r="K712" s="38"/>
      <c r="L712" s="38" t="s">
        <v>3123</v>
      </c>
      <c r="M712" s="38"/>
      <c r="N712" s="38"/>
      <c r="O712" s="40" t="s">
        <v>2975</v>
      </c>
      <c r="P712" s="38"/>
      <c r="Q712" s="38"/>
      <c r="R712" s="38" t="s">
        <v>3124</v>
      </c>
      <c r="S712" s="38"/>
      <c r="T712" s="38"/>
      <c r="U712" s="38" t="s">
        <v>3125</v>
      </c>
      <c r="V712" s="38"/>
      <c r="W712" s="38"/>
      <c r="X712" s="40" t="s">
        <v>3126</v>
      </c>
      <c r="Y712" s="38"/>
      <c r="Z712" s="38"/>
      <c r="AA712" s="38" t="s">
        <v>733</v>
      </c>
      <c r="AB712" s="38"/>
      <c r="AC712" s="38"/>
      <c r="AD712" s="38" t="s">
        <v>262</v>
      </c>
      <c r="AE712" s="38"/>
      <c r="AF712" s="38"/>
      <c r="AG712" s="38" t="s">
        <v>237</v>
      </c>
      <c r="AH712" s="38"/>
      <c r="AI712" s="38"/>
      <c r="AJ712" s="38" t="s">
        <v>237</v>
      </c>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41"/>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M712" s="38"/>
      <c r="CN712" s="38"/>
      <c r="CO712" s="38" t="s">
        <v>514</v>
      </c>
      <c r="CP712" s="38" t="s">
        <v>3127</v>
      </c>
      <c r="CQ712" s="38"/>
      <c r="CR712" s="38"/>
      <c r="CS712" s="38"/>
      <c r="CT712" s="38"/>
      <c r="CU712" s="38"/>
      <c r="CV712" s="38"/>
      <c r="CW712" s="38"/>
      <c r="CX712" s="38"/>
      <c r="CY712" s="38"/>
      <c r="CZ712" s="38"/>
      <c r="DA712" s="38"/>
      <c r="DB712" s="38"/>
      <c r="DC712" s="38"/>
      <c r="DD712" s="38"/>
      <c r="DE712" s="38"/>
      <c r="DF712" s="38"/>
      <c r="DG712" s="38"/>
      <c r="DH712" s="38"/>
      <c r="DI712" s="38"/>
      <c r="DJ712" s="38"/>
      <c r="DK712" s="38"/>
      <c r="DL712" s="38"/>
      <c r="DM712" s="38" t="s">
        <v>519</v>
      </c>
      <c r="DN712" s="38"/>
      <c r="DO712" s="38"/>
      <c r="DP712" s="38" t="s">
        <v>416</v>
      </c>
      <c r="DQ712" s="38"/>
      <c r="DR712" s="38"/>
      <c r="DS712" s="38"/>
      <c r="DT712" s="38"/>
      <c r="DU712" s="38"/>
      <c r="DV712" s="38" t="s">
        <v>491</v>
      </c>
      <c r="DW712" s="38"/>
      <c r="DX712" s="38"/>
      <c r="DY712" s="38" t="s">
        <v>308</v>
      </c>
      <c r="DZ712" s="38"/>
      <c r="EA712" s="38"/>
      <c r="EB712" s="38" t="s">
        <v>417</v>
      </c>
      <c r="EC712" s="38" t="s">
        <v>2953</v>
      </c>
      <c r="ED712" s="38"/>
      <c r="EE712" s="38"/>
      <c r="EF712" s="38"/>
      <c r="EG712" s="38"/>
      <c r="EH712" s="38"/>
      <c r="EI712" s="38"/>
      <c r="EJ712" s="38"/>
      <c r="EK712" s="38"/>
      <c r="EL712" s="38"/>
      <c r="EM712" s="38"/>
      <c r="EN712" s="38"/>
      <c r="EO712" s="38"/>
      <c r="EP712" s="38"/>
      <c r="EQ712" s="38"/>
      <c r="ER712" s="38"/>
      <c r="ES712" s="38"/>
      <c r="ET712" s="38"/>
      <c r="EU712" s="38"/>
      <c r="EV712" s="38"/>
      <c r="EW712" s="38"/>
      <c r="EX712" s="38"/>
      <c r="EY712" s="38"/>
      <c r="EZ712" s="38"/>
      <c r="FA712" s="38"/>
      <c r="FB712" s="38"/>
      <c r="FC712" s="38"/>
      <c r="FD712" s="38"/>
      <c r="FE712" s="38"/>
      <c r="FF712" s="38"/>
      <c r="FG712" s="38"/>
      <c r="FH712" s="38"/>
      <c r="FI712" s="38"/>
      <c r="FJ712" s="38"/>
      <c r="FK712" s="38"/>
      <c r="FL712" s="38"/>
      <c r="FM712" s="38"/>
      <c r="FN712" s="38"/>
      <c r="FO712" s="38"/>
      <c r="FP712" s="38"/>
      <c r="FQ712" s="38"/>
      <c r="FR712" s="38"/>
    </row>
    <row r="713" spans="1:174" ht="25.5" customHeight="1" x14ac:dyDescent="0.2">
      <c r="A713" s="38">
        <v>698</v>
      </c>
      <c r="B713" s="39">
        <v>46148.592256944437</v>
      </c>
      <c r="C713" s="39">
        <v>46148.594710648147</v>
      </c>
      <c r="D713" s="38" t="s">
        <v>293</v>
      </c>
      <c r="E713" s="38"/>
      <c r="F713" s="38"/>
      <c r="G713" s="38"/>
      <c r="H713" s="38"/>
      <c r="I713" s="38" t="s">
        <v>210</v>
      </c>
      <c r="J713" s="38"/>
      <c r="K713" s="38"/>
      <c r="L713" s="38" t="s">
        <v>3128</v>
      </c>
      <c r="M713" s="38"/>
      <c r="N713" s="38"/>
      <c r="O713" s="40" t="s">
        <v>3129</v>
      </c>
      <c r="P713" s="38"/>
      <c r="Q713" s="38"/>
      <c r="R713" s="38" t="s">
        <v>3130</v>
      </c>
      <c r="S713" s="38"/>
      <c r="T713" s="38"/>
      <c r="U713" s="38" t="s">
        <v>3131</v>
      </c>
      <c r="V713" s="38"/>
      <c r="W713" s="38"/>
      <c r="X713" s="40" t="s">
        <v>3132</v>
      </c>
      <c r="Y713" s="38"/>
      <c r="Z713" s="38"/>
      <c r="AA713" s="38" t="s">
        <v>3133</v>
      </c>
      <c r="AB713" s="38"/>
      <c r="AC713" s="38"/>
      <c r="AD713" s="38" t="s">
        <v>215</v>
      </c>
      <c r="AE713" s="38"/>
      <c r="AF713" s="38"/>
      <c r="AG713" s="38" t="s">
        <v>239</v>
      </c>
      <c r="AH713" s="38"/>
      <c r="AI713" s="38"/>
      <c r="AJ713" s="38" t="s">
        <v>239</v>
      </c>
      <c r="AK713" s="38"/>
      <c r="AL713" s="38"/>
      <c r="AM713" s="38" t="s">
        <v>298</v>
      </c>
      <c r="AN713" s="38"/>
      <c r="AO713" s="38"/>
      <c r="AP713" s="38" t="s">
        <v>299</v>
      </c>
      <c r="AQ713" s="38"/>
      <c r="AR713" s="38"/>
      <c r="AS713" s="38"/>
      <c r="AT713" s="38"/>
      <c r="AU713" s="38"/>
      <c r="AV713" s="38"/>
      <c r="AW713" s="38"/>
      <c r="AX713" s="38"/>
      <c r="AY713" s="38"/>
      <c r="AZ713" s="38"/>
      <c r="BA713" s="38"/>
      <c r="BB713" s="38"/>
      <c r="BC713" s="38"/>
      <c r="BD713" s="38"/>
      <c r="BE713" s="38"/>
      <c r="BF713" s="41"/>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M713" s="38"/>
      <c r="CN713" s="38"/>
      <c r="CO713" s="38"/>
      <c r="CP713" s="38"/>
      <c r="CQ713" s="38"/>
      <c r="CR713" s="38"/>
      <c r="CS713" s="38"/>
      <c r="CT713" s="38"/>
      <c r="CU713" s="38"/>
      <c r="CV713" s="38"/>
      <c r="CW713" s="38"/>
      <c r="CX713" s="38"/>
      <c r="CY713" s="38"/>
      <c r="CZ713" s="38"/>
      <c r="DA713" s="38"/>
      <c r="DB713" s="38"/>
      <c r="DC713" s="38"/>
      <c r="DD713" s="38"/>
      <c r="DE713" s="38"/>
      <c r="DF713" s="38"/>
      <c r="DG713" s="38"/>
      <c r="DH713" s="38"/>
      <c r="DI713" s="38"/>
      <c r="DJ713" s="38"/>
      <c r="DK713" s="38"/>
      <c r="DL713" s="38"/>
      <c r="DM713" s="38"/>
      <c r="DN713" s="38"/>
      <c r="DO713" s="38"/>
      <c r="DP713" s="38"/>
      <c r="DQ713" s="38"/>
      <c r="DR713" s="38"/>
      <c r="DS713" s="38"/>
      <c r="DT713" s="38"/>
      <c r="DU713" s="38"/>
      <c r="DV713" s="38"/>
      <c r="DW713" s="38"/>
      <c r="DX713" s="38"/>
      <c r="DY713" s="38"/>
      <c r="DZ713" s="38"/>
      <c r="EA713" s="38"/>
      <c r="EB713" s="38"/>
      <c r="EC713" s="38"/>
      <c r="ED713" s="38"/>
      <c r="EE713" s="38"/>
      <c r="EF713" s="38"/>
      <c r="EG713" s="38"/>
      <c r="EH713" s="38"/>
      <c r="EI713" s="38"/>
      <c r="EJ713" s="38"/>
      <c r="EK713" s="38"/>
      <c r="EL713" s="38"/>
      <c r="EM713" s="38"/>
      <c r="EN713" s="38"/>
      <c r="EO713" s="38"/>
      <c r="EP713" s="38"/>
      <c r="EQ713" s="38"/>
      <c r="ER713" s="38"/>
      <c r="ES713" s="38"/>
      <c r="ET713" s="38"/>
      <c r="EU713" s="38"/>
      <c r="EV713" s="38"/>
      <c r="EW713" s="38"/>
      <c r="EX713" s="38"/>
      <c r="EY713" s="38"/>
      <c r="EZ713" s="38"/>
      <c r="FA713" s="38"/>
      <c r="FB713" s="38"/>
      <c r="FC713" s="38"/>
      <c r="FD713" s="38"/>
      <c r="FE713" s="38"/>
      <c r="FF713" s="38"/>
      <c r="FG713" s="38"/>
      <c r="FH713" s="38"/>
      <c r="FI713" s="38"/>
      <c r="FJ713" s="38"/>
      <c r="FK713" s="38"/>
      <c r="FL713" s="38"/>
      <c r="FM713" s="38"/>
      <c r="FN713" s="38"/>
      <c r="FO713" s="38"/>
      <c r="FP713" s="38"/>
      <c r="FQ713" s="38"/>
      <c r="FR713" s="38"/>
    </row>
    <row r="714" spans="1:174" ht="25.5" customHeight="1" x14ac:dyDescent="0.2">
      <c r="A714" s="38">
        <v>699</v>
      </c>
      <c r="B714" s="39">
        <v>46148.641539351847</v>
      </c>
      <c r="C714" s="39">
        <v>46148.644525462973</v>
      </c>
      <c r="D714" s="38" t="s">
        <v>293</v>
      </c>
      <c r="E714" s="38"/>
      <c r="F714" s="38"/>
      <c r="G714" s="38"/>
      <c r="H714" s="38"/>
      <c r="I714" s="38" t="s">
        <v>210</v>
      </c>
      <c r="J714" s="38"/>
      <c r="K714" s="38"/>
      <c r="L714" s="38" t="s">
        <v>3134</v>
      </c>
      <c r="M714" s="38"/>
      <c r="N714" s="38"/>
      <c r="O714" s="40" t="s">
        <v>3135</v>
      </c>
      <c r="P714" s="38"/>
      <c r="Q714" s="38"/>
      <c r="R714" s="38" t="s">
        <v>3136</v>
      </c>
      <c r="S714" s="38"/>
      <c r="T714" s="38"/>
      <c r="U714" s="38" t="s">
        <v>3137</v>
      </c>
      <c r="V714" s="38"/>
      <c r="W714" s="38"/>
      <c r="X714" s="40" t="s">
        <v>3138</v>
      </c>
      <c r="Y714" s="38"/>
      <c r="Z714" s="38"/>
      <c r="AA714" s="38" t="s">
        <v>1031</v>
      </c>
      <c r="AB714" s="38"/>
      <c r="AC714" s="38"/>
      <c r="AD714" s="38" t="s">
        <v>262</v>
      </c>
      <c r="AE714" s="38"/>
      <c r="AF714" s="38"/>
      <c r="AG714" s="38" t="s">
        <v>237</v>
      </c>
      <c r="AH714" s="38"/>
      <c r="AI714" s="38"/>
      <c r="AJ714" s="38" t="s">
        <v>237</v>
      </c>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41"/>
      <c r="BG714" s="38"/>
      <c r="BH714" s="38"/>
      <c r="BI714" s="38"/>
      <c r="BJ714" s="38"/>
      <c r="BK714" s="38"/>
      <c r="BL714" s="38"/>
      <c r="BM714" s="38"/>
      <c r="BN714" s="38"/>
      <c r="BO714" s="38"/>
      <c r="BP714" s="38"/>
      <c r="BQ714" s="38"/>
      <c r="BR714" s="38"/>
      <c r="BS714" s="38"/>
      <c r="BT714" s="38" t="s">
        <v>329</v>
      </c>
      <c r="BU714" s="38"/>
      <c r="BV714" s="38"/>
      <c r="BW714" s="38" t="s">
        <v>303</v>
      </c>
      <c r="BX714" s="38"/>
      <c r="BY714" s="38"/>
      <c r="BZ714" s="38"/>
      <c r="CA714" s="38"/>
      <c r="CB714" s="38"/>
      <c r="CC714" s="38"/>
      <c r="CD714" s="38"/>
      <c r="CE714" s="38"/>
      <c r="CF714" s="38" t="s">
        <v>378</v>
      </c>
      <c r="CG714" s="38"/>
      <c r="CH714" s="38"/>
      <c r="CI714" s="38"/>
      <c r="CJ714" s="38"/>
      <c r="CK714" s="38"/>
      <c r="CL714" s="38"/>
      <c r="CM714" s="38"/>
      <c r="CN714" s="38"/>
      <c r="CO714" s="38"/>
      <c r="CP714" s="38"/>
      <c r="CQ714" s="38"/>
      <c r="CR714" s="38"/>
      <c r="CS714" s="38"/>
      <c r="CT714" s="38"/>
      <c r="CU714" s="38"/>
      <c r="CV714" s="38"/>
      <c r="CW714" s="38"/>
      <c r="CX714" s="38"/>
      <c r="CY714" s="38"/>
      <c r="CZ714" s="38"/>
      <c r="DA714" s="38"/>
      <c r="DB714" s="38"/>
      <c r="DC714" s="38"/>
      <c r="DD714" s="38"/>
      <c r="DE714" s="38"/>
      <c r="DF714" s="38"/>
      <c r="DG714" s="38"/>
      <c r="DH714" s="38"/>
      <c r="DI714" s="38"/>
      <c r="DJ714" s="38"/>
      <c r="DK714" s="38"/>
      <c r="DL714" s="38"/>
      <c r="DM714" s="38"/>
      <c r="DN714" s="38"/>
      <c r="DO714" s="38"/>
      <c r="DP714" s="38"/>
      <c r="DQ714" s="38"/>
      <c r="DR714" s="38"/>
      <c r="DS714" s="38"/>
      <c r="DT714" s="38"/>
      <c r="DU714" s="38"/>
      <c r="DV714" s="38"/>
      <c r="DW714" s="38"/>
      <c r="DX714" s="38"/>
      <c r="DY714" s="38"/>
      <c r="DZ714" s="38"/>
      <c r="EA714" s="38"/>
      <c r="EB714" s="38"/>
      <c r="EC714" s="38"/>
      <c r="ED714" s="38"/>
      <c r="EE714" s="38"/>
      <c r="EF714" s="38"/>
      <c r="EG714" s="38"/>
      <c r="EH714" s="38"/>
      <c r="EI714" s="38"/>
      <c r="EJ714" s="38"/>
      <c r="EK714" s="38"/>
      <c r="EL714" s="38"/>
      <c r="EM714" s="38"/>
      <c r="EN714" s="38"/>
      <c r="EO714" s="38"/>
      <c r="EP714" s="38"/>
      <c r="EQ714" s="38"/>
      <c r="ER714" s="38"/>
      <c r="ES714" s="38"/>
      <c r="ET714" s="38"/>
      <c r="EU714" s="38"/>
      <c r="EV714" s="38"/>
      <c r="EW714" s="38"/>
      <c r="EX714" s="38"/>
      <c r="EY714" s="38"/>
      <c r="EZ714" s="38"/>
      <c r="FA714" s="38"/>
      <c r="FB714" s="38"/>
      <c r="FC714" s="38"/>
      <c r="FD714" s="38"/>
      <c r="FE714" s="38"/>
      <c r="FF714" s="38"/>
      <c r="FG714" s="38"/>
      <c r="FH714" s="38"/>
      <c r="FI714" s="38"/>
      <c r="FJ714" s="38"/>
      <c r="FK714" s="38"/>
      <c r="FL714" s="38"/>
      <c r="FM714" s="38"/>
      <c r="FN714" s="38"/>
      <c r="FO714" s="38"/>
      <c r="FP714" s="38"/>
      <c r="FQ714" s="38"/>
      <c r="FR714" s="38"/>
    </row>
    <row r="715" spans="1:174" ht="25.5" customHeight="1" x14ac:dyDescent="0.2">
      <c r="A715" s="38">
        <v>700</v>
      </c>
      <c r="B715" s="39">
        <v>46148.769884259258</v>
      </c>
      <c r="C715" s="39">
        <v>46148.78297453704</v>
      </c>
      <c r="D715" s="38" t="s">
        <v>293</v>
      </c>
      <c r="E715" s="38"/>
      <c r="F715" s="38"/>
      <c r="G715" s="38"/>
      <c r="H715" s="38"/>
      <c r="I715" s="38" t="s">
        <v>210</v>
      </c>
      <c r="J715" s="38"/>
      <c r="K715" s="38"/>
      <c r="L715" s="38" t="s">
        <v>3139</v>
      </c>
      <c r="M715" s="38"/>
      <c r="N715" s="38"/>
      <c r="O715" s="40" t="s">
        <v>3140</v>
      </c>
      <c r="P715" s="38"/>
      <c r="Q715" s="38"/>
      <c r="R715" s="38" t="s">
        <v>3141</v>
      </c>
      <c r="S715" s="38"/>
      <c r="T715" s="38"/>
      <c r="U715" s="38" t="s">
        <v>3142</v>
      </c>
      <c r="V715" s="38"/>
      <c r="W715" s="38"/>
      <c r="X715" s="40" t="s">
        <v>3143</v>
      </c>
      <c r="Y715" s="38"/>
      <c r="Z715" s="38"/>
      <c r="AA715" s="38" t="s">
        <v>451</v>
      </c>
      <c r="AB715" s="38"/>
      <c r="AC715" s="38"/>
      <c r="AD715" s="38" t="s">
        <v>262</v>
      </c>
      <c r="AE715" s="38"/>
      <c r="AF715" s="38"/>
      <c r="AG715" s="38" t="s">
        <v>239</v>
      </c>
      <c r="AH715" s="38"/>
      <c r="AI715" s="38"/>
      <c r="AJ715" s="38" t="s">
        <v>239</v>
      </c>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41"/>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M715" s="38"/>
      <c r="CN715" s="38"/>
      <c r="CO715" s="38"/>
      <c r="CP715" s="38"/>
      <c r="CQ715" s="38"/>
      <c r="CR715" s="38"/>
      <c r="CS715" s="38"/>
      <c r="CT715" s="38"/>
      <c r="CU715" s="38"/>
      <c r="CV715" s="38"/>
      <c r="CW715" s="38"/>
      <c r="CX715" s="38"/>
      <c r="CY715" s="38"/>
      <c r="CZ715" s="38"/>
      <c r="DA715" s="38"/>
      <c r="DB715" s="38"/>
      <c r="DC715" s="38"/>
      <c r="DD715" s="38"/>
      <c r="DE715" s="38"/>
      <c r="DF715" s="38"/>
      <c r="DG715" s="38"/>
      <c r="DH715" s="38"/>
      <c r="DI715" s="38"/>
      <c r="DJ715" s="38"/>
      <c r="DK715" s="38"/>
      <c r="DL715" s="38"/>
      <c r="DM715" s="38"/>
      <c r="DN715" s="38"/>
      <c r="DO715" s="38"/>
      <c r="DP715" s="38"/>
      <c r="DQ715" s="38"/>
      <c r="DR715" s="38"/>
      <c r="DS715" s="38"/>
      <c r="DT715" s="38"/>
      <c r="DU715" s="38"/>
      <c r="DV715" s="38"/>
      <c r="DW715" s="38"/>
      <c r="DX715" s="38"/>
      <c r="DY715" s="38"/>
      <c r="DZ715" s="38"/>
      <c r="EA715" s="38"/>
      <c r="EB715" s="38"/>
      <c r="EC715" s="38"/>
      <c r="ED715" s="38"/>
      <c r="EE715" s="38"/>
      <c r="EF715" s="38"/>
      <c r="EG715" s="38"/>
      <c r="EH715" s="38"/>
      <c r="EI715" s="38"/>
      <c r="EJ715" s="38"/>
      <c r="EK715" s="38"/>
      <c r="EL715" s="38"/>
      <c r="EM715" s="38"/>
      <c r="EN715" s="38"/>
      <c r="EO715" s="38"/>
      <c r="EP715" s="38"/>
      <c r="EQ715" s="38" t="s">
        <v>610</v>
      </c>
      <c r="ER715" s="38"/>
      <c r="ES715" s="38"/>
      <c r="ET715" s="38" t="s">
        <v>612</v>
      </c>
      <c r="EU715" s="38"/>
      <c r="EV715" s="38"/>
      <c r="EW715" s="38"/>
      <c r="EX715" s="38"/>
      <c r="EY715" s="38"/>
      <c r="EZ715" s="38"/>
      <c r="FA715" s="38"/>
      <c r="FB715" s="38"/>
      <c r="FC715" s="38" t="s">
        <v>616</v>
      </c>
      <c r="FD715" s="38"/>
      <c r="FE715" s="38"/>
      <c r="FF715" s="38" t="s">
        <v>617</v>
      </c>
      <c r="FG715" s="38"/>
      <c r="FH715" s="38"/>
      <c r="FI715" s="38"/>
      <c r="FJ715" s="38"/>
      <c r="FK715" s="38"/>
      <c r="FL715" s="38"/>
      <c r="FM715" s="38"/>
      <c r="FN715" s="38"/>
      <c r="FO715" s="38"/>
      <c r="FP715" s="38"/>
      <c r="FQ715" s="38"/>
      <c r="FR715" s="38"/>
    </row>
    <row r="716" spans="1:174" ht="25.5" customHeight="1" x14ac:dyDescent="0.2">
      <c r="A716" s="38">
        <v>701</v>
      </c>
      <c r="B716" s="39">
        <v>46148.846666666657</v>
      </c>
      <c r="C716" s="39">
        <v>46148.851678240739</v>
      </c>
      <c r="D716" s="38" t="s">
        <v>293</v>
      </c>
      <c r="E716" s="38"/>
      <c r="F716" s="38"/>
      <c r="G716" s="38"/>
      <c r="H716" s="38"/>
      <c r="I716" s="38" t="s">
        <v>210</v>
      </c>
      <c r="J716" s="38"/>
      <c r="K716" s="38"/>
      <c r="L716" s="38" t="s">
        <v>3144</v>
      </c>
      <c r="M716" s="38"/>
      <c r="N716" s="38"/>
      <c r="O716" s="40" t="s">
        <v>3145</v>
      </c>
      <c r="P716" s="38"/>
      <c r="Q716" s="38"/>
      <c r="R716" s="38" t="s">
        <v>3146</v>
      </c>
      <c r="S716" s="38"/>
      <c r="T716" s="38"/>
      <c r="U716" s="38" t="s">
        <v>2571</v>
      </c>
      <c r="V716" s="38"/>
      <c r="W716" s="38"/>
      <c r="X716" s="40" t="s">
        <v>3147</v>
      </c>
      <c r="Y716" s="38"/>
      <c r="Z716" s="38"/>
      <c r="AA716" s="38" t="s">
        <v>3148</v>
      </c>
      <c r="AB716" s="38"/>
      <c r="AC716" s="38"/>
      <c r="AD716" s="38" t="s">
        <v>262</v>
      </c>
      <c r="AE716" s="38"/>
      <c r="AF716" s="38"/>
      <c r="AG716" s="38" t="s">
        <v>239</v>
      </c>
      <c r="AH716" s="38"/>
      <c r="AI716" s="38"/>
      <c r="AJ716" s="38" t="s">
        <v>239</v>
      </c>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41"/>
      <c r="BG716" s="38"/>
      <c r="BH716" s="38"/>
      <c r="BI716" s="38"/>
      <c r="BJ716" s="38"/>
      <c r="BK716" s="38" t="s">
        <v>375</v>
      </c>
      <c r="BL716" s="38"/>
      <c r="BM716" s="38"/>
      <c r="BN716" s="38"/>
      <c r="BO716" s="38"/>
      <c r="BP716" s="38"/>
      <c r="BQ716" s="38" t="s">
        <v>327</v>
      </c>
      <c r="BR716" s="38" t="s">
        <v>418</v>
      </c>
      <c r="BS716" s="38" t="s">
        <v>3149</v>
      </c>
      <c r="BT716" s="38"/>
      <c r="BU716" s="38"/>
      <c r="BV716" s="38"/>
      <c r="BW716" s="38" t="s">
        <v>303</v>
      </c>
      <c r="BX716" s="38"/>
      <c r="BY716" s="38"/>
      <c r="BZ716" s="38" t="s">
        <v>699</v>
      </c>
      <c r="CA716" s="38" t="s">
        <v>418</v>
      </c>
      <c r="CB716" s="38" t="s">
        <v>3149</v>
      </c>
      <c r="CC716" s="38"/>
      <c r="CD716" s="38"/>
      <c r="CE716" s="38"/>
      <c r="CF716" s="38"/>
      <c r="CG716" s="38"/>
      <c r="CH716" s="38"/>
      <c r="CI716" s="38"/>
      <c r="CJ716" s="38"/>
      <c r="CK716" s="38"/>
      <c r="CL716" s="38"/>
      <c r="CM716" s="38"/>
      <c r="CN716" s="38"/>
      <c r="CO716" s="38"/>
      <c r="CP716" s="38"/>
      <c r="CQ716" s="38"/>
      <c r="CR716" s="38"/>
      <c r="CS716" s="38"/>
      <c r="CT716" s="38"/>
      <c r="CU716" s="38"/>
      <c r="CV716" s="38"/>
      <c r="CW716" s="38"/>
      <c r="CX716" s="38"/>
      <c r="CY716" s="38"/>
      <c r="CZ716" s="38"/>
      <c r="DA716" s="38"/>
      <c r="DB716" s="38"/>
      <c r="DC716" s="38"/>
      <c r="DD716" s="38"/>
      <c r="DE716" s="38"/>
      <c r="DF716" s="38"/>
      <c r="DG716" s="38"/>
      <c r="DH716" s="38"/>
      <c r="DI716" s="38"/>
      <c r="DJ716" s="38"/>
      <c r="DK716" s="38"/>
      <c r="DL716" s="38"/>
      <c r="DM716" s="38"/>
      <c r="DN716" s="38"/>
      <c r="DO716" s="38"/>
      <c r="DP716" s="38"/>
      <c r="DQ716" s="38"/>
      <c r="DR716" s="38"/>
      <c r="DS716" s="38"/>
      <c r="DT716" s="38"/>
      <c r="DU716" s="38"/>
      <c r="DV716" s="38"/>
      <c r="DW716" s="38"/>
      <c r="DX716" s="38"/>
      <c r="DY716" s="38"/>
      <c r="DZ716" s="38"/>
      <c r="EA716" s="38"/>
      <c r="EB716" s="38"/>
      <c r="EC716" s="38"/>
      <c r="ED716" s="38"/>
      <c r="EE716" s="38"/>
      <c r="EF716" s="38"/>
      <c r="EG716" s="38"/>
      <c r="EH716" s="38"/>
      <c r="EI716" s="38"/>
      <c r="EJ716" s="38"/>
      <c r="EK716" s="38"/>
      <c r="EL716" s="38"/>
      <c r="EM716" s="38"/>
      <c r="EN716" s="38"/>
      <c r="EO716" s="38"/>
      <c r="EP716" s="38"/>
      <c r="EQ716" s="38"/>
      <c r="ER716" s="38"/>
      <c r="ES716" s="38"/>
      <c r="ET716" s="38"/>
      <c r="EU716" s="38"/>
      <c r="EV716" s="38"/>
      <c r="EW716" s="38"/>
      <c r="EX716" s="38"/>
      <c r="EY716" s="38"/>
      <c r="EZ716" s="38"/>
      <c r="FA716" s="38"/>
      <c r="FB716" s="38"/>
      <c r="FC716" s="38"/>
      <c r="FD716" s="38"/>
      <c r="FE716" s="38"/>
      <c r="FF716" s="38"/>
      <c r="FG716" s="38"/>
      <c r="FH716" s="38"/>
      <c r="FI716" s="38"/>
      <c r="FJ716" s="38"/>
      <c r="FK716" s="38"/>
      <c r="FL716" s="38"/>
      <c r="FM716" s="38"/>
      <c r="FN716" s="38"/>
      <c r="FO716" s="38"/>
      <c r="FP716" s="38"/>
      <c r="FQ716" s="38"/>
      <c r="FR716" s="38"/>
    </row>
    <row r="717" spans="1:174" ht="25.5" customHeight="1" x14ac:dyDescent="0.2">
      <c r="A717" s="38">
        <v>702</v>
      </c>
      <c r="B717" s="39">
        <v>46148.86859953704</v>
      </c>
      <c r="C717" s="39">
        <v>46148.872349537043</v>
      </c>
      <c r="D717" s="38" t="s">
        <v>293</v>
      </c>
      <c r="E717" s="38"/>
      <c r="F717" s="38"/>
      <c r="G717" s="38"/>
      <c r="H717" s="38"/>
      <c r="I717" s="38" t="s">
        <v>210</v>
      </c>
      <c r="J717" s="38"/>
      <c r="K717" s="38"/>
      <c r="L717" s="38" t="s">
        <v>2433</v>
      </c>
      <c r="M717" s="38"/>
      <c r="N717" s="38"/>
      <c r="O717" s="40" t="s">
        <v>3150</v>
      </c>
      <c r="P717" s="38"/>
      <c r="Q717" s="38"/>
      <c r="R717" s="38" t="s">
        <v>3151</v>
      </c>
      <c r="S717" s="38"/>
      <c r="T717" s="38"/>
      <c r="U717" s="38" t="s">
        <v>3152</v>
      </c>
      <c r="V717" s="38"/>
      <c r="W717" s="38"/>
      <c r="X717" s="40" t="s">
        <v>3153</v>
      </c>
      <c r="Y717" s="38"/>
      <c r="Z717" s="38"/>
      <c r="AA717" s="38" t="s">
        <v>728</v>
      </c>
      <c r="AB717" s="38"/>
      <c r="AC717" s="38"/>
      <c r="AD717" s="38" t="s">
        <v>262</v>
      </c>
      <c r="AE717" s="38"/>
      <c r="AF717" s="38"/>
      <c r="AG717" s="38" t="s">
        <v>239</v>
      </c>
      <c r="AH717" s="38"/>
      <c r="AI717" s="38"/>
      <c r="AJ717" s="38" t="s">
        <v>239</v>
      </c>
      <c r="AK717" s="38"/>
      <c r="AL717" s="38"/>
      <c r="AM717" s="38" t="s">
        <v>298</v>
      </c>
      <c r="AN717" s="38"/>
      <c r="AO717" s="38"/>
      <c r="AP717" s="38"/>
      <c r="AQ717" s="38"/>
      <c r="AR717" s="38"/>
      <c r="AS717" s="38"/>
      <c r="AT717" s="38"/>
      <c r="AU717" s="38"/>
      <c r="AV717" s="38"/>
      <c r="AW717" s="38"/>
      <c r="AX717" s="38"/>
      <c r="AY717" s="38"/>
      <c r="AZ717" s="38"/>
      <c r="BA717" s="38"/>
      <c r="BB717" s="38"/>
      <c r="BC717" s="38"/>
      <c r="BD717" s="38"/>
      <c r="BE717" s="38"/>
      <c r="BF717" s="41"/>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M717" s="38"/>
      <c r="CN717" s="38"/>
      <c r="CO717" s="38"/>
      <c r="CP717" s="38"/>
      <c r="CQ717" s="38"/>
      <c r="CR717" s="38"/>
      <c r="CS717" s="38"/>
      <c r="CT717" s="38"/>
      <c r="CU717" s="38"/>
      <c r="CV717" s="38"/>
      <c r="CW717" s="38"/>
      <c r="CX717" s="38"/>
      <c r="CY717" s="38"/>
      <c r="CZ717" s="38"/>
      <c r="DA717" s="38"/>
      <c r="DB717" s="38"/>
      <c r="DC717" s="38"/>
      <c r="DD717" s="38"/>
      <c r="DE717" s="38"/>
      <c r="DF717" s="38"/>
      <c r="DG717" s="38"/>
      <c r="DH717" s="38"/>
      <c r="DI717" s="38"/>
      <c r="DJ717" s="38"/>
      <c r="DK717" s="38"/>
      <c r="DL717" s="38"/>
      <c r="DM717" s="38"/>
      <c r="DN717" s="38"/>
      <c r="DO717" s="38"/>
      <c r="DP717" s="38"/>
      <c r="DQ717" s="38"/>
      <c r="DR717" s="38"/>
      <c r="DS717" s="38"/>
      <c r="DT717" s="38"/>
      <c r="DU717" s="38"/>
      <c r="DV717" s="38"/>
      <c r="DW717" s="38"/>
      <c r="DX717" s="38"/>
      <c r="DY717" s="38"/>
      <c r="DZ717" s="38"/>
      <c r="EA717" s="38"/>
      <c r="EB717" s="38"/>
      <c r="EC717" s="38"/>
      <c r="ED717" s="38"/>
      <c r="EE717" s="38"/>
      <c r="EF717" s="38"/>
      <c r="EG717" s="38"/>
      <c r="EH717" s="38"/>
      <c r="EI717" s="38"/>
      <c r="EJ717" s="38"/>
      <c r="EK717" s="38"/>
      <c r="EL717" s="38"/>
      <c r="EM717" s="38"/>
      <c r="EN717" s="38"/>
      <c r="EO717" s="38"/>
      <c r="EP717" s="38"/>
      <c r="EQ717" s="38"/>
      <c r="ER717" s="38"/>
      <c r="ES717" s="38"/>
      <c r="ET717" s="38"/>
      <c r="EU717" s="38"/>
      <c r="EV717" s="38"/>
      <c r="EW717" s="38"/>
      <c r="EX717" s="38"/>
      <c r="EY717" s="38"/>
      <c r="EZ717" s="38"/>
      <c r="FA717" s="38"/>
      <c r="FB717" s="38"/>
      <c r="FC717" s="38"/>
      <c r="FD717" s="38"/>
      <c r="FE717" s="38"/>
      <c r="FF717" s="38"/>
      <c r="FG717" s="38"/>
      <c r="FH717" s="38"/>
      <c r="FI717" s="38"/>
      <c r="FJ717" s="38"/>
      <c r="FK717" s="38"/>
      <c r="FL717" s="38"/>
      <c r="FM717" s="38"/>
      <c r="FN717" s="38"/>
      <c r="FO717" s="38"/>
      <c r="FP717" s="38"/>
      <c r="FQ717" s="38"/>
      <c r="FR717" s="38"/>
    </row>
    <row r="718" spans="1:174" ht="25.5" customHeight="1" x14ac:dyDescent="0.2">
      <c r="A718" s="38">
        <v>703</v>
      </c>
      <c r="B718" s="39">
        <v>46149.053761574083</v>
      </c>
      <c r="C718" s="39">
        <v>46149.056539351863</v>
      </c>
      <c r="D718" s="38" t="s">
        <v>293</v>
      </c>
      <c r="E718" s="38"/>
      <c r="F718" s="38"/>
      <c r="G718" s="38"/>
      <c r="H718" s="38"/>
      <c r="I718" s="38" t="s">
        <v>210</v>
      </c>
      <c r="J718" s="38"/>
      <c r="K718" s="38"/>
      <c r="L718" s="38" t="s">
        <v>3154</v>
      </c>
      <c r="M718" s="38"/>
      <c r="N718" s="38"/>
      <c r="O718" s="40" t="s">
        <v>3155</v>
      </c>
      <c r="P718" s="38"/>
      <c r="Q718" s="38"/>
      <c r="R718" s="38" t="s">
        <v>3156</v>
      </c>
      <c r="S718" s="38"/>
      <c r="T718" s="38"/>
      <c r="U718" s="38" t="s">
        <v>3157</v>
      </c>
      <c r="V718" s="38"/>
      <c r="W718" s="38"/>
      <c r="X718" s="40" t="s">
        <v>3158</v>
      </c>
      <c r="Y718" s="38"/>
      <c r="Z718" s="38"/>
      <c r="AA718" s="38" t="s">
        <v>688</v>
      </c>
      <c r="AB718" s="38"/>
      <c r="AC718" s="38"/>
      <c r="AD718" s="38" t="s">
        <v>262</v>
      </c>
      <c r="AE718" s="38"/>
      <c r="AF718" s="38"/>
      <c r="AG718" s="38" t="s">
        <v>237</v>
      </c>
      <c r="AH718" s="38"/>
      <c r="AI718" s="38"/>
      <c r="AJ718" s="38" t="s">
        <v>237</v>
      </c>
      <c r="AK718" s="38"/>
      <c r="AL718" s="38"/>
      <c r="AM718" s="38"/>
      <c r="AN718" s="38"/>
      <c r="AO718" s="38"/>
      <c r="AP718" s="38"/>
      <c r="AQ718" s="38"/>
      <c r="AR718" s="38"/>
      <c r="AS718" s="38"/>
      <c r="AT718" s="38"/>
      <c r="AU718" s="38"/>
      <c r="AV718" s="38"/>
      <c r="AW718" s="38"/>
      <c r="AX718" s="38"/>
      <c r="AY718" s="38"/>
      <c r="AZ718" s="38"/>
      <c r="BA718" s="38"/>
      <c r="BB718" s="38"/>
      <c r="BC718" s="38"/>
      <c r="BD718" s="38"/>
      <c r="BE718" s="38" t="s">
        <v>397</v>
      </c>
      <c r="BF718" s="41"/>
      <c r="BG718" s="38"/>
      <c r="BH718" s="38" t="s">
        <v>317</v>
      </c>
      <c r="BI718" s="38"/>
      <c r="BJ718" s="38" t="s">
        <v>3159</v>
      </c>
      <c r="BK718" s="38" t="s">
        <v>375</v>
      </c>
      <c r="BL718" s="38"/>
      <c r="BM718" s="38"/>
      <c r="BN718" s="38" t="s">
        <v>370</v>
      </c>
      <c r="BO718" s="38"/>
      <c r="BP718" s="38"/>
      <c r="BQ718" s="38" t="s">
        <v>327</v>
      </c>
      <c r="BR718" s="38" t="s">
        <v>3160</v>
      </c>
      <c r="BS718" s="38"/>
      <c r="BT718" s="38" t="s">
        <v>329</v>
      </c>
      <c r="BU718" s="38"/>
      <c r="BV718" s="38"/>
      <c r="BW718" s="38"/>
      <c r="BX718" s="38"/>
      <c r="BY718" s="38"/>
      <c r="BZ718" s="38"/>
      <c r="CA718" s="38"/>
      <c r="CB718" s="38"/>
      <c r="CC718" s="38"/>
      <c r="CD718" s="38"/>
      <c r="CE718" s="38"/>
      <c r="CF718" s="38"/>
      <c r="CG718" s="38"/>
      <c r="CH718" s="38"/>
      <c r="CI718" s="38"/>
      <c r="CJ718" s="38"/>
      <c r="CK718" s="38"/>
      <c r="CL718" s="38"/>
      <c r="CM718" s="38"/>
      <c r="CN718" s="38"/>
      <c r="CO718" s="38"/>
      <c r="CP718" s="38"/>
      <c r="CQ718" s="38"/>
      <c r="CR718" s="38"/>
      <c r="CS718" s="38"/>
      <c r="CT718" s="38"/>
      <c r="CU718" s="38"/>
      <c r="CV718" s="38"/>
      <c r="CW718" s="38"/>
      <c r="CX718" s="38"/>
      <c r="CY718" s="38"/>
      <c r="CZ718" s="38"/>
      <c r="DA718" s="38"/>
      <c r="DB718" s="38"/>
      <c r="DC718" s="38"/>
      <c r="DD718" s="38"/>
      <c r="DE718" s="38"/>
      <c r="DF718" s="38"/>
      <c r="DG718" s="38"/>
      <c r="DH718" s="38"/>
      <c r="DI718" s="38"/>
      <c r="DJ718" s="38"/>
      <c r="DK718" s="38"/>
      <c r="DL718" s="38"/>
      <c r="DM718" s="38"/>
      <c r="DN718" s="38"/>
      <c r="DO718" s="38"/>
      <c r="DP718" s="38"/>
      <c r="DQ718" s="38"/>
      <c r="DR718" s="38"/>
      <c r="DS718" s="38"/>
      <c r="DT718" s="38"/>
      <c r="DU718" s="38"/>
      <c r="DV718" s="38"/>
      <c r="DW718" s="38"/>
      <c r="DX718" s="38"/>
      <c r="DY718" s="38"/>
      <c r="DZ718" s="38"/>
      <c r="EA718" s="38"/>
      <c r="EB718" s="38"/>
      <c r="EC718" s="38"/>
      <c r="ED718" s="38"/>
      <c r="EE718" s="38"/>
      <c r="EF718" s="38"/>
      <c r="EG718" s="38"/>
      <c r="EH718" s="38"/>
      <c r="EI718" s="38"/>
      <c r="EJ718" s="38"/>
      <c r="EK718" s="38"/>
      <c r="EL718" s="38"/>
      <c r="EM718" s="38"/>
      <c r="EN718" s="38"/>
      <c r="EO718" s="38"/>
      <c r="EP718" s="38"/>
      <c r="EQ718" s="38"/>
      <c r="ER718" s="38"/>
      <c r="ES718" s="38"/>
      <c r="ET718" s="38"/>
      <c r="EU718" s="38"/>
      <c r="EV718" s="38"/>
      <c r="EW718" s="38"/>
      <c r="EX718" s="38"/>
      <c r="EY718" s="38"/>
      <c r="EZ718" s="38"/>
      <c r="FA718" s="38"/>
      <c r="FB718" s="38"/>
      <c r="FC718" s="38"/>
      <c r="FD718" s="38"/>
      <c r="FE718" s="38"/>
      <c r="FF718" s="38"/>
      <c r="FG718" s="38"/>
      <c r="FH718" s="38"/>
      <c r="FI718" s="38"/>
      <c r="FJ718" s="38"/>
      <c r="FK718" s="38"/>
      <c r="FL718" s="38"/>
      <c r="FM718" s="38"/>
      <c r="FN718" s="38"/>
      <c r="FO718" s="38"/>
      <c r="FP718" s="38"/>
      <c r="FQ718" s="38"/>
      <c r="FR718" s="38"/>
    </row>
    <row r="719" spans="1:174" ht="25.5" customHeight="1" x14ac:dyDescent="0.2">
      <c r="A719" s="38">
        <v>704</v>
      </c>
      <c r="B719" s="39">
        <v>46149.356921296298</v>
      </c>
      <c r="C719" s="39">
        <v>46149.357835648138</v>
      </c>
      <c r="D719" s="38" t="s">
        <v>293</v>
      </c>
      <c r="E719" s="38"/>
      <c r="F719" s="38"/>
      <c r="G719" s="38"/>
      <c r="H719" s="38"/>
      <c r="I719" s="38" t="s">
        <v>210</v>
      </c>
      <c r="J719" s="38"/>
      <c r="K719" s="38"/>
      <c r="L719" s="38" t="s">
        <v>3161</v>
      </c>
      <c r="M719" s="38"/>
      <c r="N719" s="38"/>
      <c r="O719" s="40" t="s">
        <v>3162</v>
      </c>
      <c r="P719" s="38"/>
      <c r="Q719" s="38"/>
      <c r="R719" s="38" t="s">
        <v>3163</v>
      </c>
      <c r="S719" s="38"/>
      <c r="T719" s="38"/>
      <c r="U719" s="38" t="s">
        <v>3164</v>
      </c>
      <c r="V719" s="38"/>
      <c r="W719" s="38"/>
      <c r="X719" s="40" t="s">
        <v>3165</v>
      </c>
      <c r="Y719" s="38"/>
      <c r="Z719" s="38"/>
      <c r="AA719" s="38" t="s">
        <v>3166</v>
      </c>
      <c r="AB719" s="38"/>
      <c r="AC719" s="38"/>
      <c r="AD719" s="38" t="s">
        <v>215</v>
      </c>
      <c r="AE719" s="38"/>
      <c r="AF719" s="38"/>
      <c r="AG719" s="38" t="s">
        <v>237</v>
      </c>
      <c r="AH719" s="38"/>
      <c r="AI719" s="38"/>
      <c r="AJ719" s="38" t="s">
        <v>237</v>
      </c>
      <c r="AK719" s="38"/>
      <c r="AL719" s="38"/>
      <c r="AM719" s="38" t="s">
        <v>298</v>
      </c>
      <c r="AN719" s="38"/>
      <c r="AO719" s="38"/>
      <c r="AP719" s="38" t="s">
        <v>299</v>
      </c>
      <c r="AQ719" s="38"/>
      <c r="AR719" s="38"/>
      <c r="AS719" s="38"/>
      <c r="AT719" s="38"/>
      <c r="AU719" s="38"/>
      <c r="AV719" s="38"/>
      <c r="AW719" s="38"/>
      <c r="AX719" s="38"/>
      <c r="AY719" s="38"/>
      <c r="AZ719" s="38"/>
      <c r="BA719" s="38"/>
      <c r="BB719" s="38"/>
      <c r="BC719" s="38"/>
      <c r="BD719" s="38"/>
      <c r="BE719" s="38"/>
      <c r="BF719" s="41"/>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M719" s="38"/>
      <c r="CN719" s="38"/>
      <c r="CO719" s="38"/>
      <c r="CP719" s="38"/>
      <c r="CQ719" s="38"/>
      <c r="CR719" s="38"/>
      <c r="CS719" s="38"/>
      <c r="CT719" s="38"/>
      <c r="CU719" s="38"/>
      <c r="CV719" s="38"/>
      <c r="CW719" s="38"/>
      <c r="CX719" s="38"/>
      <c r="CY719" s="38"/>
      <c r="CZ719" s="38"/>
      <c r="DA719" s="38"/>
      <c r="DB719" s="38"/>
      <c r="DC719" s="38"/>
      <c r="DD719" s="38"/>
      <c r="DE719" s="38"/>
      <c r="DF719" s="38"/>
      <c r="DG719" s="38"/>
      <c r="DH719" s="38"/>
      <c r="DI719" s="38"/>
      <c r="DJ719" s="38"/>
      <c r="DK719" s="38"/>
      <c r="DL719" s="38"/>
      <c r="DM719" s="38"/>
      <c r="DN719" s="38"/>
      <c r="DO719" s="38"/>
      <c r="DP719" s="38"/>
      <c r="DQ719" s="38"/>
      <c r="DR719" s="38"/>
      <c r="DS719" s="38"/>
      <c r="DT719" s="38"/>
      <c r="DU719" s="38"/>
      <c r="DV719" s="38"/>
      <c r="DW719" s="38"/>
      <c r="DX719" s="38"/>
      <c r="DY719" s="38"/>
      <c r="DZ719" s="38"/>
      <c r="EA719" s="38"/>
      <c r="EB719" s="38"/>
      <c r="EC719" s="38"/>
      <c r="ED719" s="38"/>
      <c r="EE719" s="38"/>
      <c r="EF719" s="38"/>
      <c r="EG719" s="38"/>
      <c r="EH719" s="38"/>
      <c r="EI719" s="38"/>
      <c r="EJ719" s="38"/>
      <c r="EK719" s="38"/>
      <c r="EL719" s="38"/>
      <c r="EM719" s="38"/>
      <c r="EN719" s="38"/>
      <c r="EO719" s="38"/>
      <c r="EP719" s="38"/>
      <c r="EQ719" s="38"/>
      <c r="ER719" s="38"/>
      <c r="ES719" s="38"/>
      <c r="ET719" s="38"/>
      <c r="EU719" s="38"/>
      <c r="EV719" s="38"/>
      <c r="EW719" s="38"/>
      <c r="EX719" s="38"/>
      <c r="EY719" s="38"/>
      <c r="EZ719" s="38"/>
      <c r="FA719" s="38"/>
      <c r="FB719" s="38"/>
      <c r="FC719" s="38"/>
      <c r="FD719" s="38"/>
      <c r="FE719" s="38"/>
      <c r="FF719" s="38"/>
      <c r="FG719" s="38"/>
      <c r="FH719" s="38"/>
      <c r="FI719" s="38"/>
      <c r="FJ719" s="38"/>
      <c r="FK719" s="38"/>
      <c r="FL719" s="38"/>
      <c r="FM719" s="38"/>
      <c r="FN719" s="38"/>
      <c r="FO719" s="38"/>
      <c r="FP719" s="38"/>
      <c r="FQ719" s="38"/>
      <c r="FR719" s="38"/>
    </row>
    <row r="720" spans="1:174" ht="25.5" customHeight="1" x14ac:dyDescent="0.2">
      <c r="A720" s="38">
        <v>705</v>
      </c>
      <c r="B720" s="39">
        <v>46149.368206018517</v>
      </c>
      <c r="C720" s="39">
        <v>46149.374791666669</v>
      </c>
      <c r="D720" s="38" t="s">
        <v>293</v>
      </c>
      <c r="E720" s="38"/>
      <c r="F720" s="38"/>
      <c r="G720" s="38"/>
      <c r="H720" s="38"/>
      <c r="I720" s="38" t="s">
        <v>210</v>
      </c>
      <c r="J720" s="38"/>
      <c r="K720" s="38"/>
      <c r="L720" s="38" t="s">
        <v>3167</v>
      </c>
      <c r="M720" s="38"/>
      <c r="N720" s="38"/>
      <c r="O720" s="40" t="s">
        <v>3168</v>
      </c>
      <c r="P720" s="38"/>
      <c r="Q720" s="38"/>
      <c r="R720" s="38" t="s">
        <v>3169</v>
      </c>
      <c r="S720" s="38"/>
      <c r="T720" s="38"/>
      <c r="U720" s="38" t="s">
        <v>3170</v>
      </c>
      <c r="V720" s="38"/>
      <c r="W720" s="38"/>
      <c r="X720" s="40" t="s">
        <v>3171</v>
      </c>
      <c r="Y720" s="38"/>
      <c r="Z720" s="38"/>
      <c r="AA720" s="38" t="s">
        <v>3172</v>
      </c>
      <c r="AB720" s="38"/>
      <c r="AC720" s="38"/>
      <c r="AD720" s="38" t="s">
        <v>262</v>
      </c>
      <c r="AE720" s="38"/>
      <c r="AF720" s="38"/>
      <c r="AG720" s="38" t="s">
        <v>439</v>
      </c>
      <c r="AH720" s="38"/>
      <c r="AI720" s="38"/>
      <c r="AJ720" s="38" t="s">
        <v>439</v>
      </c>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41"/>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M720" s="38"/>
      <c r="CN720" s="38"/>
      <c r="CO720" s="38"/>
      <c r="CP720" s="38"/>
      <c r="CQ720" s="38"/>
      <c r="CR720" s="38"/>
      <c r="CS720" s="38"/>
      <c r="CT720" s="38"/>
      <c r="CU720" s="38"/>
      <c r="CV720" s="38"/>
      <c r="CW720" s="38"/>
      <c r="CX720" s="38"/>
      <c r="CY720" s="38"/>
      <c r="CZ720" s="38"/>
      <c r="DA720" s="38"/>
      <c r="DB720" s="38"/>
      <c r="DC720" s="38"/>
      <c r="DD720" s="38"/>
      <c r="DE720" s="38"/>
      <c r="DF720" s="38"/>
      <c r="DG720" s="38"/>
      <c r="DH720" s="38"/>
      <c r="DI720" s="38"/>
      <c r="DJ720" s="38"/>
      <c r="DK720" s="38"/>
      <c r="DL720" s="38"/>
      <c r="DM720" s="38"/>
      <c r="DN720" s="38"/>
      <c r="DO720" s="38"/>
      <c r="DP720" s="38"/>
      <c r="DQ720" s="38"/>
      <c r="DR720" s="38"/>
      <c r="DS720" s="38" t="s">
        <v>485</v>
      </c>
      <c r="DT720" s="38"/>
      <c r="DU720" s="38"/>
      <c r="DV720" s="38"/>
      <c r="DW720" s="38"/>
      <c r="DX720" s="38"/>
      <c r="DY720" s="38"/>
      <c r="DZ720" s="38"/>
      <c r="EA720" s="38"/>
      <c r="EB720" s="38"/>
      <c r="EC720" s="38"/>
      <c r="ED720" s="38"/>
      <c r="EE720" s="38"/>
      <c r="EF720" s="38"/>
      <c r="EG720" s="38"/>
      <c r="EH720" s="38"/>
      <c r="EI720" s="38"/>
      <c r="EJ720" s="38"/>
      <c r="EK720" s="38" t="s">
        <v>445</v>
      </c>
      <c r="EL720" s="38"/>
      <c r="EM720" s="38"/>
      <c r="EN720" s="38"/>
      <c r="EO720" s="38"/>
      <c r="EP720" s="38"/>
      <c r="EQ720" s="38"/>
      <c r="ER720" s="38"/>
      <c r="ES720" s="38"/>
      <c r="ET720" s="38"/>
      <c r="EU720" s="38"/>
      <c r="EV720" s="38"/>
      <c r="EW720" s="38"/>
      <c r="EX720" s="38"/>
      <c r="EY720" s="38"/>
      <c r="EZ720" s="38"/>
      <c r="FA720" s="38"/>
      <c r="FB720" s="38"/>
      <c r="FC720" s="38"/>
      <c r="FD720" s="38"/>
      <c r="FE720" s="38"/>
      <c r="FF720" s="38"/>
      <c r="FG720" s="38"/>
      <c r="FH720" s="38"/>
      <c r="FI720" s="38"/>
      <c r="FJ720" s="38"/>
      <c r="FK720" s="38"/>
      <c r="FL720" s="38"/>
      <c r="FM720" s="38"/>
      <c r="FN720" s="38"/>
      <c r="FO720" s="38"/>
      <c r="FP720" s="38"/>
      <c r="FQ720" s="38"/>
      <c r="FR720" s="38"/>
    </row>
    <row r="721" spans="1:174" ht="25.5" customHeight="1" x14ac:dyDescent="0.2">
      <c r="A721" s="38">
        <v>706</v>
      </c>
      <c r="B721" s="39">
        <v>46149.423067129632</v>
      </c>
      <c r="C721" s="39">
        <v>46149.424988425933</v>
      </c>
      <c r="D721" s="38" t="s">
        <v>293</v>
      </c>
      <c r="E721" s="38"/>
      <c r="F721" s="38"/>
      <c r="G721" s="38"/>
      <c r="H721" s="38"/>
      <c r="I721" s="38" t="s">
        <v>210</v>
      </c>
      <c r="J721" s="38"/>
      <c r="K721" s="38"/>
      <c r="L721" s="38" t="s">
        <v>3173</v>
      </c>
      <c r="M721" s="38"/>
      <c r="N721" s="38"/>
      <c r="O721" s="40" t="s">
        <v>3174</v>
      </c>
      <c r="P721" s="38"/>
      <c r="Q721" s="38"/>
      <c r="R721" s="38" t="s">
        <v>3175</v>
      </c>
      <c r="S721" s="38"/>
      <c r="T721" s="38"/>
      <c r="U721" s="38" t="s">
        <v>3176</v>
      </c>
      <c r="V721" s="38"/>
      <c r="W721" s="38"/>
      <c r="X721" s="40" t="s">
        <v>3177</v>
      </c>
      <c r="Y721" s="38"/>
      <c r="Z721" s="38"/>
      <c r="AA721" s="38" t="s">
        <v>396</v>
      </c>
      <c r="AB721" s="38"/>
      <c r="AC721" s="38"/>
      <c r="AD721" s="38" t="s">
        <v>262</v>
      </c>
      <c r="AE721" s="38"/>
      <c r="AF721" s="38"/>
      <c r="AG721" s="38" t="s">
        <v>439</v>
      </c>
      <c r="AH721" s="38"/>
      <c r="AI721" s="38"/>
      <c r="AJ721" s="38" t="s">
        <v>439</v>
      </c>
      <c r="AK721" s="38"/>
      <c r="AL721" s="38"/>
      <c r="AM721" s="38"/>
      <c r="AN721" s="38"/>
      <c r="AO721" s="38"/>
      <c r="AP721" s="38"/>
      <c r="AQ721" s="38"/>
      <c r="AR721" s="38"/>
      <c r="AS721" s="38"/>
      <c r="AT721" s="38"/>
      <c r="AU721" s="38"/>
      <c r="AV721" s="38"/>
      <c r="AW721" s="38"/>
      <c r="AX721" s="38"/>
      <c r="AY721" s="38"/>
      <c r="AZ721" s="38"/>
      <c r="BA721" s="38"/>
      <c r="BB721" s="38" t="s">
        <v>302</v>
      </c>
      <c r="BC721" s="38"/>
      <c r="BD721" s="38"/>
      <c r="BE721" s="38" t="s">
        <v>397</v>
      </c>
      <c r="BF721" s="41"/>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M721" s="38"/>
      <c r="CN721" s="38"/>
      <c r="CO721" s="38"/>
      <c r="CP721" s="38"/>
      <c r="CQ721" s="38"/>
      <c r="CR721" s="38"/>
      <c r="CS721" s="38"/>
      <c r="CT721" s="38"/>
      <c r="CU721" s="38"/>
      <c r="CV721" s="38"/>
      <c r="CW721" s="38"/>
      <c r="CX721" s="38"/>
      <c r="CY721" s="38"/>
      <c r="CZ721" s="38"/>
      <c r="DA721" s="38"/>
      <c r="DB721" s="38"/>
      <c r="DC721" s="38"/>
      <c r="DD721" s="38"/>
      <c r="DE721" s="38"/>
      <c r="DF721" s="38"/>
      <c r="DG721" s="38"/>
      <c r="DH721" s="38"/>
      <c r="DI721" s="38"/>
      <c r="DJ721" s="38"/>
      <c r="DK721" s="38"/>
      <c r="DL721" s="38"/>
      <c r="DM721" s="38"/>
      <c r="DN721" s="38"/>
      <c r="DO721" s="38"/>
      <c r="DP721" s="38"/>
      <c r="DQ721" s="38"/>
      <c r="DR721" s="38"/>
      <c r="DS721" s="38"/>
      <c r="DT721" s="38"/>
      <c r="DU721" s="38"/>
      <c r="DV721" s="38"/>
      <c r="DW721" s="38"/>
      <c r="DX721" s="38"/>
      <c r="DY721" s="38"/>
      <c r="DZ721" s="38"/>
      <c r="EA721" s="38"/>
      <c r="EB721" s="38"/>
      <c r="EC721" s="38"/>
      <c r="ED721" s="38"/>
      <c r="EE721" s="38"/>
      <c r="EF721" s="38"/>
      <c r="EG721" s="38"/>
      <c r="EH721" s="38"/>
      <c r="EI721" s="38"/>
      <c r="EJ721" s="38"/>
      <c r="EK721" s="38"/>
      <c r="EL721" s="38"/>
      <c r="EM721" s="38"/>
      <c r="EN721" s="38"/>
      <c r="EO721" s="38"/>
      <c r="EP721" s="38"/>
      <c r="EQ721" s="38"/>
      <c r="ER721" s="38"/>
      <c r="ES721" s="38"/>
      <c r="ET721" s="38"/>
      <c r="EU721" s="38"/>
      <c r="EV721" s="38"/>
      <c r="EW721" s="38"/>
      <c r="EX721" s="38"/>
      <c r="EY721" s="38"/>
      <c r="EZ721" s="38"/>
      <c r="FA721" s="38"/>
      <c r="FB721" s="38"/>
      <c r="FC721" s="38"/>
      <c r="FD721" s="38"/>
      <c r="FE721" s="38"/>
      <c r="FF721" s="38"/>
      <c r="FG721" s="38"/>
      <c r="FH721" s="38"/>
      <c r="FI721" s="38"/>
      <c r="FJ721" s="38"/>
      <c r="FK721" s="38"/>
      <c r="FL721" s="38"/>
      <c r="FM721" s="38"/>
      <c r="FN721" s="38"/>
      <c r="FO721" s="38"/>
      <c r="FP721" s="38"/>
      <c r="FQ721" s="38"/>
      <c r="FR721" s="38"/>
    </row>
    <row r="722" spans="1:174" ht="25.5" customHeight="1" x14ac:dyDescent="0.2">
      <c r="A722" s="38">
        <v>707</v>
      </c>
      <c r="B722" s="39">
        <v>46149.448981481481</v>
      </c>
      <c r="C722" s="39">
        <v>46149.451921296299</v>
      </c>
      <c r="D722" s="38" t="s">
        <v>293</v>
      </c>
      <c r="E722" s="38"/>
      <c r="F722" s="38"/>
      <c r="G722" s="38"/>
      <c r="H722" s="38"/>
      <c r="I722" s="38" t="s">
        <v>210</v>
      </c>
      <c r="J722" s="38"/>
      <c r="K722" s="38"/>
      <c r="L722" s="38" t="s">
        <v>3178</v>
      </c>
      <c r="M722" s="38"/>
      <c r="N722" s="38"/>
      <c r="O722" s="40" t="s">
        <v>3179</v>
      </c>
      <c r="P722" s="38"/>
      <c r="Q722" s="38"/>
      <c r="R722" s="38" t="s">
        <v>3180</v>
      </c>
      <c r="S722" s="38"/>
      <c r="T722" s="38"/>
      <c r="U722" s="38" t="s">
        <v>3181</v>
      </c>
      <c r="V722" s="38"/>
      <c r="W722" s="38"/>
      <c r="X722" s="40" t="s">
        <v>3182</v>
      </c>
      <c r="Y722" s="38"/>
      <c r="Z722" s="38"/>
      <c r="AA722" s="38" t="s">
        <v>688</v>
      </c>
      <c r="AB722" s="38"/>
      <c r="AC722" s="38"/>
      <c r="AD722" s="38" t="s">
        <v>262</v>
      </c>
      <c r="AE722" s="38"/>
      <c r="AF722" s="38"/>
      <c r="AG722" s="38" t="s">
        <v>237</v>
      </c>
      <c r="AH722" s="38"/>
      <c r="AI722" s="38"/>
      <c r="AJ722" s="38" t="s">
        <v>237</v>
      </c>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41"/>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M722" s="38"/>
      <c r="CN722" s="38"/>
      <c r="CO722" s="38" t="s">
        <v>514</v>
      </c>
      <c r="CP722" s="38" t="s">
        <v>292</v>
      </c>
      <c r="CQ722" s="38"/>
      <c r="CR722" s="38"/>
      <c r="CS722" s="38"/>
      <c r="CT722" s="38"/>
      <c r="CU722" s="38"/>
      <c r="CV722" s="38"/>
      <c r="CW722" s="38"/>
      <c r="CX722" s="38"/>
      <c r="CY722" s="38"/>
      <c r="CZ722" s="38"/>
      <c r="DA722" s="38" t="s">
        <v>453</v>
      </c>
      <c r="DB722" s="38" t="s">
        <v>2402</v>
      </c>
      <c r="DC722" s="38"/>
      <c r="DD722" s="38" t="s">
        <v>516</v>
      </c>
      <c r="DE722" s="38"/>
      <c r="DF722" s="38"/>
      <c r="DG722" s="38" t="s">
        <v>484</v>
      </c>
      <c r="DH722" s="38"/>
      <c r="DI722" s="38"/>
      <c r="DJ722" s="38"/>
      <c r="DK722" s="38"/>
      <c r="DL722" s="38"/>
      <c r="DM722" s="38"/>
      <c r="DN722" s="38"/>
      <c r="DO722" s="38"/>
      <c r="DP722" s="38"/>
      <c r="DQ722" s="38"/>
      <c r="DR722" s="38"/>
      <c r="DS722" s="38"/>
      <c r="DT722" s="38"/>
      <c r="DU722" s="38"/>
      <c r="DV722" s="38"/>
      <c r="DW722" s="38"/>
      <c r="DX722" s="38"/>
      <c r="DY722" s="38"/>
      <c r="DZ722" s="38"/>
      <c r="EA722" s="38"/>
      <c r="EB722" s="38"/>
      <c r="EC722" s="38"/>
      <c r="ED722" s="38"/>
      <c r="EE722" s="38"/>
      <c r="EF722" s="38"/>
      <c r="EG722" s="38"/>
      <c r="EH722" s="38"/>
      <c r="EI722" s="38"/>
      <c r="EJ722" s="38"/>
      <c r="EK722" s="38"/>
      <c r="EL722" s="38"/>
      <c r="EM722" s="38"/>
      <c r="EN722" s="38"/>
      <c r="EO722" s="38"/>
      <c r="EP722" s="38"/>
      <c r="EQ722" s="38"/>
      <c r="ER722" s="38"/>
      <c r="ES722" s="38"/>
      <c r="ET722" s="38"/>
      <c r="EU722" s="38"/>
      <c r="EV722" s="38"/>
      <c r="EW722" s="38"/>
      <c r="EX722" s="38"/>
      <c r="EY722" s="38"/>
      <c r="EZ722" s="38"/>
      <c r="FA722" s="38"/>
      <c r="FB722" s="38"/>
      <c r="FC722" s="38"/>
      <c r="FD722" s="38"/>
      <c r="FE722" s="38"/>
      <c r="FF722" s="38"/>
      <c r="FG722" s="38"/>
      <c r="FH722" s="38"/>
      <c r="FI722" s="38"/>
      <c r="FJ722" s="38"/>
      <c r="FK722" s="38"/>
      <c r="FL722" s="38"/>
      <c r="FM722" s="38"/>
      <c r="FN722" s="38"/>
      <c r="FO722" s="38"/>
      <c r="FP722" s="38"/>
      <c r="FQ722" s="38"/>
      <c r="FR722" s="38"/>
    </row>
    <row r="723" spans="1:174" ht="25.5" customHeight="1" x14ac:dyDescent="0.2">
      <c r="A723" s="38">
        <v>708</v>
      </c>
      <c r="B723" s="39">
        <v>46149.449780092589</v>
      </c>
      <c r="C723" s="39">
        <v>46149.461435185192</v>
      </c>
      <c r="D723" s="38" t="s">
        <v>293</v>
      </c>
      <c r="E723" s="38"/>
      <c r="F723" s="38"/>
      <c r="G723" s="38"/>
      <c r="H723" s="38"/>
      <c r="I723" s="38" t="s">
        <v>210</v>
      </c>
      <c r="J723" s="38"/>
      <c r="K723" s="38"/>
      <c r="L723" s="38" t="s">
        <v>3183</v>
      </c>
      <c r="M723" s="38"/>
      <c r="N723" s="38"/>
      <c r="O723" s="40" t="s">
        <v>3184</v>
      </c>
      <c r="P723" s="38"/>
      <c r="Q723" s="38"/>
      <c r="R723" s="38" t="s">
        <v>3185</v>
      </c>
      <c r="S723" s="38"/>
      <c r="T723" s="38"/>
      <c r="U723" s="38" t="s">
        <v>3186</v>
      </c>
      <c r="V723" s="38"/>
      <c r="W723" s="38"/>
      <c r="X723" s="40" t="s">
        <v>3187</v>
      </c>
      <c r="Y723" s="38"/>
      <c r="Z723" s="38"/>
      <c r="AA723" s="38" t="s">
        <v>657</v>
      </c>
      <c r="AB723" s="38"/>
      <c r="AC723" s="38"/>
      <c r="AD723" s="38" t="s">
        <v>409</v>
      </c>
      <c r="AE723" s="38"/>
      <c r="AF723" s="38"/>
      <c r="AG723" s="38" t="s">
        <v>237</v>
      </c>
      <c r="AH723" s="38"/>
      <c r="AI723" s="38"/>
      <c r="AJ723" s="38" t="s">
        <v>237</v>
      </c>
      <c r="AK723" s="38"/>
      <c r="AL723" s="38"/>
      <c r="AM723" s="38"/>
      <c r="AN723" s="38"/>
      <c r="AO723" s="38"/>
      <c r="AP723" s="38"/>
      <c r="AQ723" s="38"/>
      <c r="AR723" s="38"/>
      <c r="AS723" s="38"/>
      <c r="AT723" s="38"/>
      <c r="AU723" s="38"/>
      <c r="AV723" s="38"/>
      <c r="AW723" s="38"/>
      <c r="AX723" s="38"/>
      <c r="AY723" s="38"/>
      <c r="AZ723" s="38"/>
      <c r="BA723" s="38"/>
      <c r="BB723" s="38"/>
      <c r="BC723" s="38"/>
      <c r="BD723" s="38"/>
      <c r="BE723" s="38" t="s">
        <v>397</v>
      </c>
      <c r="BF723" s="41"/>
      <c r="BG723" s="38"/>
      <c r="BH723" s="38" t="s">
        <v>317</v>
      </c>
      <c r="BI723" s="38"/>
      <c r="BJ723" s="38" t="s">
        <v>2871</v>
      </c>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M723" s="38"/>
      <c r="CN723" s="38"/>
      <c r="CO723" s="38"/>
      <c r="CP723" s="38"/>
      <c r="CQ723" s="38"/>
      <c r="CR723" s="38"/>
      <c r="CS723" s="38"/>
      <c r="CT723" s="38"/>
      <c r="CU723" s="38"/>
      <c r="CV723" s="38"/>
      <c r="CW723" s="38"/>
      <c r="CX723" s="38"/>
      <c r="CY723" s="38"/>
      <c r="CZ723" s="38"/>
      <c r="DA723" s="38"/>
      <c r="DB723" s="38"/>
      <c r="DC723" s="38"/>
      <c r="DD723" s="38"/>
      <c r="DE723" s="38"/>
      <c r="DF723" s="38"/>
      <c r="DG723" s="38"/>
      <c r="DH723" s="38"/>
      <c r="DI723" s="38"/>
      <c r="DJ723" s="38"/>
      <c r="DK723" s="38"/>
      <c r="DL723" s="38"/>
      <c r="DM723" s="38"/>
      <c r="DN723" s="38"/>
      <c r="DO723" s="38"/>
      <c r="DP723" s="38" t="s">
        <v>416</v>
      </c>
      <c r="DQ723" s="38"/>
      <c r="DR723" s="38"/>
      <c r="DS723" s="38"/>
      <c r="DT723" s="38"/>
      <c r="DU723" s="38"/>
      <c r="DV723" s="38"/>
      <c r="DW723" s="38"/>
      <c r="DX723" s="38"/>
      <c r="DY723" s="38"/>
      <c r="DZ723" s="38"/>
      <c r="EA723" s="38"/>
      <c r="EB723" s="38" t="s">
        <v>417</v>
      </c>
      <c r="EC723" s="38"/>
      <c r="ED723" s="38"/>
      <c r="EE723" s="38"/>
      <c r="EF723" s="38"/>
      <c r="EG723" s="38"/>
      <c r="EH723" s="38"/>
      <c r="EI723" s="38"/>
      <c r="EJ723" s="38"/>
      <c r="EK723" s="38"/>
      <c r="EL723" s="38"/>
      <c r="EM723" s="38"/>
      <c r="EN723" s="38"/>
      <c r="EO723" s="38"/>
      <c r="EP723" s="38"/>
      <c r="EQ723" s="38"/>
      <c r="ER723" s="38"/>
      <c r="ES723" s="38"/>
      <c r="ET723" s="38" t="s">
        <v>612</v>
      </c>
      <c r="EU723" s="38"/>
      <c r="EV723" s="38"/>
      <c r="EW723" s="38"/>
      <c r="EX723" s="38"/>
      <c r="EY723" s="38"/>
      <c r="EZ723" s="38"/>
      <c r="FA723" s="38"/>
      <c r="FB723" s="38"/>
      <c r="FC723" s="38"/>
      <c r="FD723" s="38"/>
      <c r="FE723" s="38"/>
      <c r="FF723" s="38"/>
      <c r="FG723" s="38"/>
      <c r="FH723" s="38"/>
      <c r="FI723" s="38"/>
      <c r="FJ723" s="38"/>
      <c r="FK723" s="38"/>
      <c r="FL723" s="38"/>
      <c r="FM723" s="38"/>
      <c r="FN723" s="38"/>
      <c r="FO723" s="38"/>
      <c r="FP723" s="38"/>
      <c r="FQ723" s="38"/>
      <c r="FR723" s="38"/>
    </row>
    <row r="724" spans="1:174" ht="25.5" customHeight="1" x14ac:dyDescent="0.2">
      <c r="A724" s="38">
        <v>709</v>
      </c>
      <c r="B724" s="39">
        <v>46149.460115740738</v>
      </c>
      <c r="C724" s="39">
        <v>46149.46297453704</v>
      </c>
      <c r="D724" s="38" t="s">
        <v>293</v>
      </c>
      <c r="E724" s="38"/>
      <c r="F724" s="38"/>
      <c r="G724" s="38"/>
      <c r="H724" s="38"/>
      <c r="I724" s="38" t="s">
        <v>210</v>
      </c>
      <c r="J724" s="38"/>
      <c r="K724" s="38"/>
      <c r="L724" s="38" t="s">
        <v>3188</v>
      </c>
      <c r="M724" s="38"/>
      <c r="N724" s="38"/>
      <c r="O724" s="40" t="s">
        <v>3189</v>
      </c>
      <c r="P724" s="38"/>
      <c r="Q724" s="38"/>
      <c r="R724" s="38" t="s">
        <v>3190</v>
      </c>
      <c r="S724" s="38"/>
      <c r="T724" s="38"/>
      <c r="U724" s="38" t="s">
        <v>3191</v>
      </c>
      <c r="V724" s="38"/>
      <c r="W724" s="38"/>
      <c r="X724" s="40" t="s">
        <v>3192</v>
      </c>
      <c r="Y724" s="38"/>
      <c r="Z724" s="38"/>
      <c r="AA724" s="38" t="s">
        <v>688</v>
      </c>
      <c r="AB724" s="38"/>
      <c r="AC724" s="38"/>
      <c r="AD724" s="38" t="s">
        <v>262</v>
      </c>
      <c r="AE724" s="38"/>
      <c r="AF724" s="38"/>
      <c r="AG724" s="38" t="s">
        <v>237</v>
      </c>
      <c r="AH724" s="38"/>
      <c r="AI724" s="38"/>
      <c r="AJ724" s="38" t="s">
        <v>237</v>
      </c>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41"/>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M724" s="38"/>
      <c r="CN724" s="38"/>
      <c r="CO724" s="38"/>
      <c r="CP724" s="38"/>
      <c r="CQ724" s="38"/>
      <c r="CR724" s="38"/>
      <c r="CS724" s="38"/>
      <c r="CT724" s="38"/>
      <c r="CU724" s="38"/>
      <c r="CV724" s="38"/>
      <c r="CW724" s="38"/>
      <c r="CX724" s="38"/>
      <c r="CY724" s="38"/>
      <c r="CZ724" s="38"/>
      <c r="DA724" s="38"/>
      <c r="DB724" s="38"/>
      <c r="DC724" s="38"/>
      <c r="DD724" s="38" t="s">
        <v>516</v>
      </c>
      <c r="DE724" s="38"/>
      <c r="DF724" s="38"/>
      <c r="DG724" s="38"/>
      <c r="DH724" s="38"/>
      <c r="DI724" s="38"/>
      <c r="DJ724" s="38" t="s">
        <v>307</v>
      </c>
      <c r="DK724" s="38" t="s">
        <v>291</v>
      </c>
      <c r="DL724" s="38"/>
      <c r="DM724" s="38" t="s">
        <v>519</v>
      </c>
      <c r="DN724" s="38"/>
      <c r="DO724" s="38"/>
      <c r="DP724" s="38"/>
      <c r="DQ724" s="38"/>
      <c r="DR724" s="38"/>
      <c r="DS724" s="38"/>
      <c r="DT724" s="38"/>
      <c r="DU724" s="38"/>
      <c r="DV724" s="38"/>
      <c r="DW724" s="38"/>
      <c r="DX724" s="38"/>
      <c r="DY724" s="38"/>
      <c r="DZ724" s="38"/>
      <c r="EA724" s="38"/>
      <c r="EB724" s="38" t="s">
        <v>417</v>
      </c>
      <c r="EC724" s="38"/>
      <c r="ED724" s="38"/>
      <c r="EE724" s="38"/>
      <c r="EF724" s="38"/>
      <c r="EG724" s="38"/>
      <c r="EH724" s="38"/>
      <c r="EI724" s="38"/>
      <c r="EJ724" s="38"/>
      <c r="EK724" s="38"/>
      <c r="EL724" s="38"/>
      <c r="EM724" s="38"/>
      <c r="EN724" s="38"/>
      <c r="EO724" s="38"/>
      <c r="EP724" s="38"/>
      <c r="EQ724" s="38"/>
      <c r="ER724" s="38"/>
      <c r="ES724" s="38"/>
      <c r="ET724" s="38"/>
      <c r="EU724" s="38"/>
      <c r="EV724" s="38"/>
      <c r="EW724" s="38"/>
      <c r="EX724" s="38"/>
      <c r="EY724" s="38"/>
      <c r="EZ724" s="38"/>
      <c r="FA724" s="38"/>
      <c r="FB724" s="38"/>
      <c r="FC724" s="38"/>
      <c r="FD724" s="38"/>
      <c r="FE724" s="38"/>
      <c r="FF724" s="38"/>
      <c r="FG724" s="38"/>
      <c r="FH724" s="38"/>
      <c r="FI724" s="38"/>
      <c r="FJ724" s="38"/>
      <c r="FK724" s="38"/>
      <c r="FL724" s="38"/>
      <c r="FM724" s="38"/>
      <c r="FN724" s="38"/>
      <c r="FO724" s="38"/>
      <c r="FP724" s="38"/>
      <c r="FQ724" s="38"/>
      <c r="FR724" s="38"/>
    </row>
    <row r="725" spans="1:174" ht="25.5" customHeight="1" x14ac:dyDescent="0.2">
      <c r="A725" s="38">
        <v>710</v>
      </c>
      <c r="B725" s="39">
        <v>46149.46466435185</v>
      </c>
      <c r="C725" s="39">
        <v>46149.468912037039</v>
      </c>
      <c r="D725" s="38" t="s">
        <v>293</v>
      </c>
      <c r="E725" s="38"/>
      <c r="F725" s="38"/>
      <c r="G725" s="38"/>
      <c r="H725" s="38"/>
      <c r="I725" s="38" t="s">
        <v>210</v>
      </c>
      <c r="J725" s="38"/>
      <c r="K725" s="38"/>
      <c r="L725" s="38" t="s">
        <v>3193</v>
      </c>
      <c r="M725" s="38"/>
      <c r="N725" s="38"/>
      <c r="O725" s="40" t="s">
        <v>3194</v>
      </c>
      <c r="P725" s="38"/>
      <c r="Q725" s="38"/>
      <c r="R725" s="38" t="s">
        <v>3195</v>
      </c>
      <c r="S725" s="38"/>
      <c r="T725" s="38"/>
      <c r="U725" s="38" t="s">
        <v>3196</v>
      </c>
      <c r="V725" s="38"/>
      <c r="W725" s="38"/>
      <c r="X725" s="40" t="s">
        <v>3197</v>
      </c>
      <c r="Y725" s="38"/>
      <c r="Z725" s="38"/>
      <c r="AA725" s="38" t="s">
        <v>501</v>
      </c>
      <c r="AB725" s="38"/>
      <c r="AC725" s="38"/>
      <c r="AD725" s="38" t="s">
        <v>262</v>
      </c>
      <c r="AE725" s="38"/>
      <c r="AF725" s="38"/>
      <c r="AG725" s="38" t="s">
        <v>237</v>
      </c>
      <c r="AH725" s="38"/>
      <c r="AI725" s="38"/>
      <c r="AJ725" s="38" t="s">
        <v>237</v>
      </c>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41"/>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M725" s="38"/>
      <c r="CN725" s="38"/>
      <c r="CO725" s="38"/>
      <c r="CP725" s="38"/>
      <c r="CQ725" s="38"/>
      <c r="CR725" s="38"/>
      <c r="CS725" s="38"/>
      <c r="CT725" s="38"/>
      <c r="CU725" s="38"/>
      <c r="CV725" s="38"/>
      <c r="CW725" s="38"/>
      <c r="CX725" s="38"/>
      <c r="CY725" s="38"/>
      <c r="CZ725" s="38"/>
      <c r="DA725" s="38"/>
      <c r="DB725" s="38"/>
      <c r="DC725" s="38"/>
      <c r="DD725" s="38"/>
      <c r="DE725" s="38"/>
      <c r="DF725" s="38"/>
      <c r="DG725" s="38"/>
      <c r="DH725" s="38"/>
      <c r="DI725" s="38"/>
      <c r="DJ725" s="38"/>
      <c r="DK725" s="38"/>
      <c r="DL725" s="38"/>
      <c r="DM725" s="38"/>
      <c r="DN725" s="38"/>
      <c r="DO725" s="38"/>
      <c r="DP725" s="38"/>
      <c r="DQ725" s="38"/>
      <c r="DR725" s="38"/>
      <c r="DS725" s="38"/>
      <c r="DT725" s="38"/>
      <c r="DU725" s="38"/>
      <c r="DV725" s="38"/>
      <c r="DW725" s="38"/>
      <c r="DX725" s="38"/>
      <c r="DY725" s="38"/>
      <c r="DZ725" s="38"/>
      <c r="EA725" s="38"/>
      <c r="EB725" s="38"/>
      <c r="EC725" s="38"/>
      <c r="ED725" s="38"/>
      <c r="EE725" s="38" t="s">
        <v>318</v>
      </c>
      <c r="EF725" s="38"/>
      <c r="EG725" s="38"/>
      <c r="EH725" s="38" t="s">
        <v>444</v>
      </c>
      <c r="EI725" s="38"/>
      <c r="EJ725" s="38"/>
      <c r="EK725" s="38" t="s">
        <v>445</v>
      </c>
      <c r="EL725" s="38"/>
      <c r="EM725" s="38"/>
      <c r="EN725" s="38" t="s">
        <v>446</v>
      </c>
      <c r="EO725" s="38"/>
      <c r="EP725" s="38"/>
      <c r="EQ725" s="38"/>
      <c r="ER725" s="38"/>
      <c r="ES725" s="38"/>
      <c r="ET725" s="38"/>
      <c r="EU725" s="38"/>
      <c r="EV725" s="38"/>
      <c r="EW725" s="38"/>
      <c r="EX725" s="38"/>
      <c r="EY725" s="38"/>
      <c r="EZ725" s="38"/>
      <c r="FA725" s="38"/>
      <c r="FB725" s="38"/>
      <c r="FC725" s="38"/>
      <c r="FD725" s="38"/>
      <c r="FE725" s="38"/>
      <c r="FF725" s="38"/>
      <c r="FG725" s="38"/>
      <c r="FH725" s="38"/>
      <c r="FI725" s="38"/>
      <c r="FJ725" s="38"/>
      <c r="FK725" s="38"/>
      <c r="FL725" s="38"/>
      <c r="FM725" s="38"/>
      <c r="FN725" s="38"/>
      <c r="FO725" s="38"/>
      <c r="FP725" s="38"/>
      <c r="FQ725" s="38"/>
      <c r="FR725" s="38"/>
    </row>
    <row r="726" spans="1:174" ht="25.5" customHeight="1" x14ac:dyDescent="0.2">
      <c r="A726" s="38">
        <v>711</v>
      </c>
      <c r="B726" s="39">
        <v>46149.491412037038</v>
      </c>
      <c r="C726" s="39">
        <v>46149.494629629633</v>
      </c>
      <c r="D726" s="38" t="s">
        <v>293</v>
      </c>
      <c r="E726" s="38"/>
      <c r="F726" s="38"/>
      <c r="G726" s="38"/>
      <c r="H726" s="38"/>
      <c r="I726" s="38" t="s">
        <v>210</v>
      </c>
      <c r="J726" s="38"/>
      <c r="K726" s="38"/>
      <c r="L726" s="38" t="s">
        <v>447</v>
      </c>
      <c r="M726" s="38"/>
      <c r="N726" s="38"/>
      <c r="O726" s="40" t="s">
        <v>3198</v>
      </c>
      <c r="P726" s="38"/>
      <c r="Q726" s="38"/>
      <c r="R726" s="38" t="s">
        <v>448</v>
      </c>
      <c r="S726" s="38"/>
      <c r="T726" s="38"/>
      <c r="U726" s="38" t="s">
        <v>449</v>
      </c>
      <c r="V726" s="38"/>
      <c r="W726" s="38"/>
      <c r="X726" s="40" t="s">
        <v>450</v>
      </c>
      <c r="Y726" s="38"/>
      <c r="Z726" s="38"/>
      <c r="AA726" s="38" t="s">
        <v>451</v>
      </c>
      <c r="AB726" s="38"/>
      <c r="AC726" s="38"/>
      <c r="AD726" s="38" t="s">
        <v>452</v>
      </c>
      <c r="AE726" s="38"/>
      <c r="AF726" s="38"/>
      <c r="AG726" s="38" t="s">
        <v>273</v>
      </c>
      <c r="AH726" s="38"/>
      <c r="AI726" s="38"/>
      <c r="AJ726" s="38" t="s">
        <v>239</v>
      </c>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41"/>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M726" s="38"/>
      <c r="CN726" s="38"/>
      <c r="CO726" s="38"/>
      <c r="CP726" s="38"/>
      <c r="CQ726" s="38"/>
      <c r="CR726" s="38"/>
      <c r="CS726" s="38"/>
      <c r="CT726" s="38"/>
      <c r="CU726" s="38"/>
      <c r="CV726" s="38"/>
      <c r="CW726" s="38"/>
      <c r="CX726" s="38"/>
      <c r="CY726" s="38"/>
      <c r="CZ726" s="38"/>
      <c r="DA726" s="38" t="s">
        <v>453</v>
      </c>
      <c r="DB726" s="38" t="s">
        <v>2916</v>
      </c>
      <c r="DC726" s="38" t="s">
        <v>2917</v>
      </c>
      <c r="DD726" s="38"/>
      <c r="DE726" s="38"/>
      <c r="DF726" s="38"/>
      <c r="DG726" s="38"/>
      <c r="DH726" s="38"/>
      <c r="DI726" s="38"/>
      <c r="DJ726" s="38"/>
      <c r="DK726" s="38"/>
      <c r="DL726" s="38"/>
      <c r="DM726" s="38"/>
      <c r="DN726" s="38"/>
      <c r="DO726" s="38"/>
      <c r="DP726" s="38"/>
      <c r="DQ726" s="38"/>
      <c r="DR726" s="38"/>
      <c r="DS726" s="38"/>
      <c r="DT726" s="38"/>
      <c r="DU726" s="38"/>
      <c r="DV726" s="38"/>
      <c r="DW726" s="38"/>
      <c r="DX726" s="38"/>
      <c r="DY726" s="38"/>
      <c r="DZ726" s="38"/>
      <c r="EA726" s="38"/>
      <c r="EB726" s="38"/>
      <c r="EC726" s="38"/>
      <c r="ED726" s="38"/>
      <c r="EE726" s="38"/>
      <c r="EF726" s="38"/>
      <c r="EG726" s="38"/>
      <c r="EH726" s="38"/>
      <c r="EI726" s="38"/>
      <c r="EJ726" s="38"/>
      <c r="EK726" s="38"/>
      <c r="EL726" s="38"/>
      <c r="EM726" s="38"/>
      <c r="EN726" s="38"/>
      <c r="EO726" s="38"/>
      <c r="EP726" s="38"/>
      <c r="EQ726" s="38"/>
      <c r="ER726" s="38"/>
      <c r="ES726" s="38"/>
      <c r="ET726" s="38"/>
      <c r="EU726" s="38"/>
      <c r="EV726" s="38"/>
      <c r="EW726" s="38"/>
      <c r="EX726" s="38"/>
      <c r="EY726" s="38"/>
      <c r="EZ726" s="38"/>
      <c r="FA726" s="38"/>
      <c r="FB726" s="38"/>
      <c r="FC726" s="38"/>
      <c r="FD726" s="38"/>
      <c r="FE726" s="38"/>
      <c r="FF726" s="38"/>
      <c r="FG726" s="38"/>
      <c r="FH726" s="38"/>
      <c r="FI726" s="38"/>
      <c r="FJ726" s="38"/>
      <c r="FK726" s="38"/>
      <c r="FL726" s="38"/>
      <c r="FM726" s="38"/>
      <c r="FN726" s="38"/>
      <c r="FO726" s="38"/>
      <c r="FP726" s="38"/>
      <c r="FQ726" s="38"/>
      <c r="FR726" s="38"/>
    </row>
    <row r="727" spans="1:174" ht="25.5" customHeight="1" x14ac:dyDescent="0.2">
      <c r="A727" s="38">
        <v>712</v>
      </c>
      <c r="B727" s="39">
        <v>46149.616828703707</v>
      </c>
      <c r="C727" s="39">
        <v>46149.641597222217</v>
      </c>
      <c r="D727" s="38" t="s">
        <v>293</v>
      </c>
      <c r="E727" s="38"/>
      <c r="F727" s="38"/>
      <c r="G727" s="38"/>
      <c r="H727" s="38"/>
      <c r="I727" s="38" t="s">
        <v>210</v>
      </c>
      <c r="J727" s="38"/>
      <c r="K727" s="38"/>
      <c r="L727" s="38" t="s">
        <v>3199</v>
      </c>
      <c r="M727" s="38"/>
      <c r="N727" s="38"/>
      <c r="O727" s="40" t="s">
        <v>3200</v>
      </c>
      <c r="P727" s="38"/>
      <c r="Q727" s="38"/>
      <c r="R727" s="38" t="s">
        <v>3201</v>
      </c>
      <c r="S727" s="38"/>
      <c r="T727" s="38"/>
      <c r="U727" s="38" t="s">
        <v>3202</v>
      </c>
      <c r="V727" s="38"/>
      <c r="W727" s="38"/>
      <c r="X727" s="40" t="s">
        <v>3203</v>
      </c>
      <c r="Y727" s="38"/>
      <c r="Z727" s="38"/>
      <c r="AA727" s="38" t="s">
        <v>3204</v>
      </c>
      <c r="AB727" s="38"/>
      <c r="AC727" s="38"/>
      <c r="AD727" s="38" t="s">
        <v>215</v>
      </c>
      <c r="AE727" s="38"/>
      <c r="AF727" s="38"/>
      <c r="AG727" s="38" t="s">
        <v>237</v>
      </c>
      <c r="AH727" s="38"/>
      <c r="AI727" s="38"/>
      <c r="AJ727" s="38" t="s">
        <v>237</v>
      </c>
      <c r="AK727" s="38"/>
      <c r="AL727" s="38"/>
      <c r="AM727" s="38" t="s">
        <v>298</v>
      </c>
      <c r="AN727" s="38"/>
      <c r="AO727" s="38"/>
      <c r="AP727" s="38" t="s">
        <v>299</v>
      </c>
      <c r="AQ727" s="38"/>
      <c r="AR727" s="38"/>
      <c r="AS727" s="38" t="s">
        <v>366</v>
      </c>
      <c r="AT727" s="38"/>
      <c r="AU727" s="38"/>
      <c r="AV727" s="38" t="s">
        <v>325</v>
      </c>
      <c r="AW727" s="38"/>
      <c r="AX727" s="38"/>
      <c r="AY727" s="38"/>
      <c r="AZ727" s="38"/>
      <c r="BA727" s="38"/>
      <c r="BB727" s="38"/>
      <c r="BC727" s="38"/>
      <c r="BD727" s="38"/>
      <c r="BE727" s="38"/>
      <c r="BF727" s="41"/>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M727" s="38"/>
      <c r="CN727" s="38"/>
      <c r="CO727" s="38"/>
      <c r="CP727" s="38"/>
      <c r="CQ727" s="38"/>
      <c r="CR727" s="38"/>
      <c r="CS727" s="38"/>
      <c r="CT727" s="38"/>
      <c r="CU727" s="38"/>
      <c r="CV727" s="38"/>
      <c r="CW727" s="38"/>
      <c r="CX727" s="38"/>
      <c r="CY727" s="38"/>
      <c r="CZ727" s="38"/>
      <c r="DA727" s="38"/>
      <c r="DB727" s="38"/>
      <c r="DC727" s="38"/>
      <c r="DD727" s="38"/>
      <c r="DE727" s="38"/>
      <c r="DF727" s="38"/>
      <c r="DG727" s="38"/>
      <c r="DH727" s="38"/>
      <c r="DI727" s="38"/>
      <c r="DJ727" s="38"/>
      <c r="DK727" s="38"/>
      <c r="DL727" s="38"/>
      <c r="DM727" s="38"/>
      <c r="DN727" s="38"/>
      <c r="DO727" s="38"/>
      <c r="DP727" s="38"/>
      <c r="DQ727" s="38"/>
      <c r="DR727" s="38"/>
      <c r="DS727" s="38"/>
      <c r="DT727" s="38"/>
      <c r="DU727" s="38"/>
      <c r="DV727" s="38"/>
      <c r="DW727" s="38"/>
      <c r="DX727" s="38"/>
      <c r="DY727" s="38"/>
      <c r="DZ727" s="38"/>
      <c r="EA727" s="38"/>
      <c r="EB727" s="38"/>
      <c r="EC727" s="38"/>
      <c r="ED727" s="38"/>
      <c r="EE727" s="38"/>
      <c r="EF727" s="38"/>
      <c r="EG727" s="38"/>
      <c r="EH727" s="38"/>
      <c r="EI727" s="38"/>
      <c r="EJ727" s="38"/>
      <c r="EK727" s="38"/>
      <c r="EL727" s="38"/>
      <c r="EM727" s="38"/>
      <c r="EN727" s="38"/>
      <c r="EO727" s="38"/>
      <c r="EP727" s="38"/>
      <c r="EQ727" s="38"/>
      <c r="ER727" s="38"/>
      <c r="ES727" s="38"/>
      <c r="ET727" s="38"/>
      <c r="EU727" s="38"/>
      <c r="EV727" s="38"/>
      <c r="EW727" s="38"/>
      <c r="EX727" s="38"/>
      <c r="EY727" s="38"/>
      <c r="EZ727" s="38"/>
      <c r="FA727" s="38"/>
      <c r="FB727" s="38"/>
      <c r="FC727" s="38"/>
      <c r="FD727" s="38"/>
      <c r="FE727" s="38"/>
      <c r="FF727" s="38"/>
      <c r="FG727" s="38"/>
      <c r="FH727" s="38"/>
      <c r="FI727" s="38"/>
      <c r="FJ727" s="38"/>
      <c r="FK727" s="38"/>
      <c r="FL727" s="38"/>
      <c r="FM727" s="38"/>
      <c r="FN727" s="38"/>
      <c r="FO727" s="38"/>
      <c r="FP727" s="38"/>
      <c r="FQ727" s="38"/>
      <c r="FR727" s="38"/>
    </row>
    <row r="728" spans="1:174" ht="25.5" customHeight="1" x14ac:dyDescent="0.2">
      <c r="A728" s="38">
        <v>713</v>
      </c>
      <c r="B728" s="39">
        <v>46149.679085648153</v>
      </c>
      <c r="C728" s="39">
        <v>46149.684270833342</v>
      </c>
      <c r="D728" s="38" t="s">
        <v>293</v>
      </c>
      <c r="E728" s="38"/>
      <c r="F728" s="38"/>
      <c r="G728" s="38"/>
      <c r="H728" s="38"/>
      <c r="I728" s="38" t="s">
        <v>210</v>
      </c>
      <c r="J728" s="38"/>
      <c r="K728" s="38"/>
      <c r="L728" s="38" t="s">
        <v>3205</v>
      </c>
      <c r="M728" s="38"/>
      <c r="N728" s="38"/>
      <c r="O728" s="40" t="s">
        <v>3206</v>
      </c>
      <c r="P728" s="38"/>
      <c r="Q728" s="38"/>
      <c r="R728" s="38" t="s">
        <v>3207</v>
      </c>
      <c r="S728" s="38"/>
      <c r="T728" s="38"/>
      <c r="U728" s="38" t="s">
        <v>3208</v>
      </c>
      <c r="V728" s="38"/>
      <c r="W728" s="38"/>
      <c r="X728" s="40" t="s">
        <v>3209</v>
      </c>
      <c r="Y728" s="38"/>
      <c r="Z728" s="38"/>
      <c r="AA728" s="38" t="s">
        <v>657</v>
      </c>
      <c r="AB728" s="38"/>
      <c r="AC728" s="38"/>
      <c r="AD728" s="38" t="s">
        <v>262</v>
      </c>
      <c r="AE728" s="38"/>
      <c r="AF728" s="38"/>
      <c r="AG728" s="38" t="s">
        <v>237</v>
      </c>
      <c r="AH728" s="38"/>
      <c r="AI728" s="38"/>
      <c r="AJ728" s="38" t="s">
        <v>237</v>
      </c>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41"/>
      <c r="BG728" s="38"/>
      <c r="BH728" s="38"/>
      <c r="BI728" s="38"/>
      <c r="BJ728" s="38"/>
      <c r="BK728" s="38"/>
      <c r="BL728" s="38"/>
      <c r="BM728" s="38"/>
      <c r="BN728" s="38"/>
      <c r="BO728" s="38"/>
      <c r="BP728" s="38"/>
      <c r="BQ728" s="38" t="s">
        <v>327</v>
      </c>
      <c r="BR728" s="38" t="s">
        <v>418</v>
      </c>
      <c r="BS728" s="38" t="s">
        <v>521</v>
      </c>
      <c r="BT728" s="38" t="s">
        <v>329</v>
      </c>
      <c r="BU728" s="38"/>
      <c r="BV728" s="38"/>
      <c r="BW728" s="38"/>
      <c r="BX728" s="38"/>
      <c r="BY728" s="38"/>
      <c r="BZ728" s="38"/>
      <c r="CA728" s="38"/>
      <c r="CB728" s="38"/>
      <c r="CC728" s="38"/>
      <c r="CD728" s="38"/>
      <c r="CE728" s="38"/>
      <c r="CF728" s="38"/>
      <c r="CG728" s="38"/>
      <c r="CH728" s="38"/>
      <c r="CI728" s="38"/>
      <c r="CJ728" s="38"/>
      <c r="CK728" s="38"/>
      <c r="CL728" s="38"/>
      <c r="CM728" s="38"/>
      <c r="CN728" s="38"/>
      <c r="CO728" s="38"/>
      <c r="CP728" s="38"/>
      <c r="CQ728" s="38"/>
      <c r="CR728" s="38"/>
      <c r="CS728" s="38"/>
      <c r="CT728" s="38"/>
      <c r="CU728" s="38"/>
      <c r="CV728" s="38"/>
      <c r="CW728" s="38"/>
      <c r="CX728" s="38"/>
      <c r="CY728" s="38"/>
      <c r="CZ728" s="38"/>
      <c r="DA728" s="38"/>
      <c r="DB728" s="38"/>
      <c r="DC728" s="38"/>
      <c r="DD728" s="38"/>
      <c r="DE728" s="38"/>
      <c r="DF728" s="38"/>
      <c r="DG728" s="38"/>
      <c r="DH728" s="38"/>
      <c r="DI728" s="38"/>
      <c r="DJ728" s="38"/>
      <c r="DK728" s="38"/>
      <c r="DL728" s="38"/>
      <c r="DM728" s="38"/>
      <c r="DN728" s="38"/>
      <c r="DO728" s="38"/>
      <c r="DP728" s="38"/>
      <c r="DQ728" s="38"/>
      <c r="DR728" s="38"/>
      <c r="DS728" s="38"/>
      <c r="DT728" s="38"/>
      <c r="DU728" s="38"/>
      <c r="DV728" s="38"/>
      <c r="DW728" s="38"/>
      <c r="DX728" s="38"/>
      <c r="DY728" s="38"/>
      <c r="DZ728" s="38"/>
      <c r="EA728" s="38"/>
      <c r="EB728" s="38"/>
      <c r="EC728" s="38"/>
      <c r="ED728" s="38"/>
      <c r="EE728" s="38"/>
      <c r="EF728" s="38"/>
      <c r="EG728" s="38"/>
      <c r="EH728" s="38"/>
      <c r="EI728" s="38"/>
      <c r="EJ728" s="38"/>
      <c r="EK728" s="38"/>
      <c r="EL728" s="38"/>
      <c r="EM728" s="38"/>
      <c r="EN728" s="38"/>
      <c r="EO728" s="38"/>
      <c r="EP728" s="38"/>
      <c r="EQ728" s="38"/>
      <c r="ER728" s="38"/>
      <c r="ES728" s="38"/>
      <c r="ET728" s="38"/>
      <c r="EU728" s="38"/>
      <c r="EV728" s="38"/>
      <c r="EW728" s="38"/>
      <c r="EX728" s="38"/>
      <c r="EY728" s="38"/>
      <c r="EZ728" s="38"/>
      <c r="FA728" s="38"/>
      <c r="FB728" s="38"/>
      <c r="FC728" s="38"/>
      <c r="FD728" s="38"/>
      <c r="FE728" s="38"/>
      <c r="FF728" s="38"/>
      <c r="FG728" s="38"/>
      <c r="FH728" s="38"/>
      <c r="FI728" s="38"/>
      <c r="FJ728" s="38"/>
      <c r="FK728" s="38"/>
      <c r="FL728" s="38"/>
      <c r="FM728" s="38"/>
      <c r="FN728" s="38"/>
      <c r="FO728" s="38"/>
      <c r="FP728" s="38"/>
      <c r="FQ728" s="38"/>
      <c r="FR728" s="38"/>
    </row>
    <row r="729" spans="1:174" ht="25.5" customHeight="1" x14ac:dyDescent="0.2">
      <c r="A729" s="38">
        <v>714</v>
      </c>
      <c r="B729" s="39">
        <v>46149.685729166667</v>
      </c>
      <c r="C729" s="39">
        <v>46149.688043981478</v>
      </c>
      <c r="D729" s="38" t="s">
        <v>293</v>
      </c>
      <c r="E729" s="38"/>
      <c r="F729" s="38"/>
      <c r="G729" s="38"/>
      <c r="H729" s="38"/>
      <c r="I729" s="38" t="s">
        <v>210</v>
      </c>
      <c r="J729" s="38"/>
      <c r="K729" s="38"/>
      <c r="L729" s="38" t="s">
        <v>3210</v>
      </c>
      <c r="M729" s="38"/>
      <c r="N729" s="38"/>
      <c r="O729" s="40" t="s">
        <v>3211</v>
      </c>
      <c r="P729" s="38"/>
      <c r="Q729" s="38"/>
      <c r="R729" s="38" t="s">
        <v>3207</v>
      </c>
      <c r="S729" s="38"/>
      <c r="T729" s="38"/>
      <c r="U729" s="38" t="s">
        <v>3208</v>
      </c>
      <c r="V729" s="38"/>
      <c r="W729" s="38"/>
      <c r="X729" s="40" t="s">
        <v>3212</v>
      </c>
      <c r="Y729" s="38"/>
      <c r="Z729" s="38"/>
      <c r="AA729" s="38" t="s">
        <v>214</v>
      </c>
      <c r="AB729" s="38"/>
      <c r="AC729" s="38"/>
      <c r="AD729" s="38" t="s">
        <v>262</v>
      </c>
      <c r="AE729" s="38"/>
      <c r="AF729" s="38"/>
      <c r="AG729" s="38" t="s">
        <v>237</v>
      </c>
      <c r="AH729" s="38"/>
      <c r="AI729" s="38"/>
      <c r="AJ729" s="38" t="s">
        <v>237</v>
      </c>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41"/>
      <c r="BG729" s="38"/>
      <c r="BH729" s="38"/>
      <c r="BI729" s="38"/>
      <c r="BJ729" s="38"/>
      <c r="BK729" s="38"/>
      <c r="BL729" s="38"/>
      <c r="BM729" s="38"/>
      <c r="BN729" s="38"/>
      <c r="BO729" s="38"/>
      <c r="BP729" s="38"/>
      <c r="BQ729" s="38" t="s">
        <v>327</v>
      </c>
      <c r="BR729" s="38" t="s">
        <v>418</v>
      </c>
      <c r="BS729" s="38" t="s">
        <v>866</v>
      </c>
      <c r="BT729" s="38" t="s">
        <v>329</v>
      </c>
      <c r="BU729" s="38"/>
      <c r="BV729" s="38"/>
      <c r="BW729" s="38"/>
      <c r="BX729" s="38"/>
      <c r="BY729" s="38"/>
      <c r="BZ729" s="38"/>
      <c r="CA729" s="38"/>
      <c r="CB729" s="38"/>
      <c r="CC729" s="38"/>
      <c r="CD729" s="38"/>
      <c r="CE729" s="38"/>
      <c r="CF729" s="38"/>
      <c r="CG729" s="38"/>
      <c r="CH729" s="38"/>
      <c r="CI729" s="38"/>
      <c r="CJ729" s="38"/>
      <c r="CK729" s="38"/>
      <c r="CL729" s="38"/>
      <c r="CM729" s="38"/>
      <c r="CN729" s="38"/>
      <c r="CO729" s="38"/>
      <c r="CP729" s="38"/>
      <c r="CQ729" s="38"/>
      <c r="CR729" s="38"/>
      <c r="CS729" s="38"/>
      <c r="CT729" s="38"/>
      <c r="CU729" s="38"/>
      <c r="CV729" s="38"/>
      <c r="CW729" s="38"/>
      <c r="CX729" s="38"/>
      <c r="CY729" s="38"/>
      <c r="CZ729" s="38"/>
      <c r="DA729" s="38"/>
      <c r="DB729" s="38"/>
      <c r="DC729" s="38"/>
      <c r="DD729" s="38"/>
      <c r="DE729" s="38"/>
      <c r="DF729" s="38"/>
      <c r="DG729" s="38"/>
      <c r="DH729" s="38"/>
      <c r="DI729" s="38"/>
      <c r="DJ729" s="38"/>
      <c r="DK729" s="38"/>
      <c r="DL729" s="38"/>
      <c r="DM729" s="38"/>
      <c r="DN729" s="38"/>
      <c r="DO729" s="38"/>
      <c r="DP729" s="38"/>
      <c r="DQ729" s="38"/>
      <c r="DR729" s="38"/>
      <c r="DS729" s="38"/>
      <c r="DT729" s="38"/>
      <c r="DU729" s="38"/>
      <c r="DV729" s="38"/>
      <c r="DW729" s="38"/>
      <c r="DX729" s="38"/>
      <c r="DY729" s="38"/>
      <c r="DZ729" s="38"/>
      <c r="EA729" s="38"/>
      <c r="EB729" s="38"/>
      <c r="EC729" s="38"/>
      <c r="ED729" s="38"/>
      <c r="EE729" s="38"/>
      <c r="EF729" s="38"/>
      <c r="EG729" s="38"/>
      <c r="EH729" s="38"/>
      <c r="EI729" s="38"/>
      <c r="EJ729" s="38"/>
      <c r="EK729" s="38"/>
      <c r="EL729" s="38"/>
      <c r="EM729" s="38"/>
      <c r="EN729" s="38"/>
      <c r="EO729" s="38"/>
      <c r="EP729" s="38"/>
      <c r="EQ729" s="38"/>
      <c r="ER729" s="38"/>
      <c r="ES729" s="38"/>
      <c r="ET729" s="38"/>
      <c r="EU729" s="38"/>
      <c r="EV729" s="38"/>
      <c r="EW729" s="38"/>
      <c r="EX729" s="38"/>
      <c r="EY729" s="38"/>
      <c r="EZ729" s="38"/>
      <c r="FA729" s="38"/>
      <c r="FB729" s="38"/>
      <c r="FC729" s="38"/>
      <c r="FD729" s="38"/>
      <c r="FE729" s="38"/>
      <c r="FF729" s="38"/>
      <c r="FG729" s="38"/>
      <c r="FH729" s="38"/>
      <c r="FI729" s="38"/>
      <c r="FJ729" s="38"/>
      <c r="FK729" s="38"/>
      <c r="FL729" s="38"/>
      <c r="FM729" s="38"/>
      <c r="FN729" s="38"/>
      <c r="FO729" s="38"/>
      <c r="FP729" s="38"/>
      <c r="FQ729" s="38"/>
      <c r="FR729" s="38"/>
    </row>
    <row r="730" spans="1:174" ht="25.5" customHeight="1" x14ac:dyDescent="0.2">
      <c r="A730" s="38">
        <v>715</v>
      </c>
      <c r="B730" s="39">
        <v>46149.710081018522</v>
      </c>
      <c r="C730" s="39">
        <v>46149.712048611109</v>
      </c>
      <c r="D730" s="38" t="s">
        <v>293</v>
      </c>
      <c r="E730" s="38"/>
      <c r="F730" s="38"/>
      <c r="G730" s="38"/>
      <c r="H730" s="38"/>
      <c r="I730" s="38" t="s">
        <v>210</v>
      </c>
      <c r="J730" s="38"/>
      <c r="K730" s="38"/>
      <c r="L730" s="38" t="s">
        <v>600</v>
      </c>
      <c r="M730" s="38"/>
      <c r="N730" s="38"/>
      <c r="O730" s="40" t="s">
        <v>3213</v>
      </c>
      <c r="P730" s="38"/>
      <c r="Q730" s="38"/>
      <c r="R730" s="38" t="s">
        <v>3214</v>
      </c>
      <c r="S730" s="38"/>
      <c r="T730" s="38"/>
      <c r="U730" s="38" t="s">
        <v>602</v>
      </c>
      <c r="V730" s="38"/>
      <c r="W730" s="38"/>
      <c r="X730" s="40" t="s">
        <v>3215</v>
      </c>
      <c r="Y730" s="38"/>
      <c r="Z730" s="38"/>
      <c r="AA730" s="38" t="s">
        <v>424</v>
      </c>
      <c r="AB730" s="38"/>
      <c r="AC730" s="38"/>
      <c r="AD730" s="38" t="s">
        <v>262</v>
      </c>
      <c r="AE730" s="38"/>
      <c r="AF730" s="38"/>
      <c r="AG730" s="38" t="s">
        <v>237</v>
      </c>
      <c r="AH730" s="38"/>
      <c r="AI730" s="38"/>
      <c r="AJ730" s="38" t="s">
        <v>237</v>
      </c>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41"/>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M730" s="38"/>
      <c r="CN730" s="38"/>
      <c r="CO730" s="38" t="s">
        <v>514</v>
      </c>
      <c r="CP730" s="38" t="s">
        <v>292</v>
      </c>
      <c r="CQ730" s="38"/>
      <c r="CR730" s="38"/>
      <c r="CS730" s="38"/>
      <c r="CT730" s="38"/>
      <c r="CU730" s="38"/>
      <c r="CV730" s="38"/>
      <c r="CW730" s="38"/>
      <c r="CX730" s="38"/>
      <c r="CY730" s="38"/>
      <c r="CZ730" s="38"/>
      <c r="DA730" s="38" t="s">
        <v>453</v>
      </c>
      <c r="DB730" s="38" t="s">
        <v>2402</v>
      </c>
      <c r="DC730" s="38"/>
      <c r="DD730" s="38"/>
      <c r="DE730" s="38"/>
      <c r="DF730" s="38"/>
      <c r="DG730" s="38"/>
      <c r="DH730" s="38"/>
      <c r="DI730" s="38"/>
      <c r="DJ730" s="38" t="s">
        <v>307</v>
      </c>
      <c r="DK730" s="38" t="s">
        <v>291</v>
      </c>
      <c r="DL730" s="38"/>
      <c r="DM730" s="38"/>
      <c r="DN730" s="38"/>
      <c r="DO730" s="38"/>
      <c r="DP730" s="38"/>
      <c r="DQ730" s="38"/>
      <c r="DR730" s="38"/>
      <c r="DS730" s="38"/>
      <c r="DT730" s="38"/>
      <c r="DU730" s="38"/>
      <c r="DV730" s="38"/>
      <c r="DW730" s="38"/>
      <c r="DX730" s="38"/>
      <c r="DY730" s="38" t="s">
        <v>308</v>
      </c>
      <c r="DZ730" s="38"/>
      <c r="EA730" s="38"/>
      <c r="EB730" s="38"/>
      <c r="EC730" s="38"/>
      <c r="ED730" s="38"/>
      <c r="EE730" s="38"/>
      <c r="EF730" s="38"/>
      <c r="EG730" s="38"/>
      <c r="EH730" s="38"/>
      <c r="EI730" s="38"/>
      <c r="EJ730" s="38"/>
      <c r="EK730" s="38"/>
      <c r="EL730" s="38"/>
      <c r="EM730" s="38"/>
      <c r="EN730" s="38"/>
      <c r="EO730" s="38"/>
      <c r="EP730" s="38"/>
      <c r="EQ730" s="38"/>
      <c r="ER730" s="38"/>
      <c r="ES730" s="38"/>
      <c r="ET730" s="38"/>
      <c r="EU730" s="38"/>
      <c r="EV730" s="38"/>
      <c r="EW730" s="38"/>
      <c r="EX730" s="38"/>
      <c r="EY730" s="38"/>
      <c r="EZ730" s="38"/>
      <c r="FA730" s="38"/>
      <c r="FB730" s="38"/>
      <c r="FC730" s="38"/>
      <c r="FD730" s="38"/>
      <c r="FE730" s="38"/>
      <c r="FF730" s="38"/>
      <c r="FG730" s="38"/>
      <c r="FH730" s="38"/>
      <c r="FI730" s="38"/>
      <c r="FJ730" s="38"/>
      <c r="FK730" s="38"/>
      <c r="FL730" s="38"/>
      <c r="FM730" s="38"/>
      <c r="FN730" s="38"/>
      <c r="FO730" s="38"/>
      <c r="FP730" s="38"/>
      <c r="FQ730" s="38"/>
      <c r="FR730" s="38"/>
    </row>
    <row r="731" spans="1:174" ht="25.5" customHeight="1" x14ac:dyDescent="0.2">
      <c r="A731" s="38">
        <v>716</v>
      </c>
      <c r="B731" s="39">
        <v>46149.713229166657</v>
      </c>
      <c r="C731" s="39">
        <v>46149.724502314813</v>
      </c>
      <c r="D731" s="38" t="s">
        <v>293</v>
      </c>
      <c r="E731" s="38"/>
      <c r="F731" s="38"/>
      <c r="G731" s="38"/>
      <c r="H731" s="38"/>
      <c r="I731" s="38" t="s">
        <v>210</v>
      </c>
      <c r="J731" s="38"/>
      <c r="K731" s="38"/>
      <c r="L731" s="38" t="s">
        <v>3216</v>
      </c>
      <c r="M731" s="38"/>
      <c r="N731" s="38"/>
      <c r="O731" s="40" t="s">
        <v>3217</v>
      </c>
      <c r="P731" s="38"/>
      <c r="Q731" s="38"/>
      <c r="R731" s="38" t="s">
        <v>3218</v>
      </c>
      <c r="S731" s="38"/>
      <c r="T731" s="38"/>
      <c r="U731" s="38" t="s">
        <v>3219</v>
      </c>
      <c r="V731" s="38"/>
      <c r="W731" s="38"/>
      <c r="X731" s="40" t="s">
        <v>3220</v>
      </c>
      <c r="Y731" s="38"/>
      <c r="Z731" s="38"/>
      <c r="AA731" s="38" t="s">
        <v>396</v>
      </c>
      <c r="AB731" s="38"/>
      <c r="AC731" s="38"/>
      <c r="AD731" s="38" t="s">
        <v>409</v>
      </c>
      <c r="AE731" s="38"/>
      <c r="AF731" s="38"/>
      <c r="AG731" s="38" t="s">
        <v>273</v>
      </c>
      <c r="AH731" s="38"/>
      <c r="AI731" s="38"/>
      <c r="AJ731" s="38" t="s">
        <v>3221</v>
      </c>
      <c r="AK731" s="38"/>
      <c r="AL731" s="38"/>
      <c r="AM731" s="38"/>
      <c r="AN731" s="38"/>
      <c r="AO731" s="38"/>
      <c r="AP731" s="38"/>
      <c r="AQ731" s="38"/>
      <c r="AR731" s="38"/>
      <c r="AS731" s="38"/>
      <c r="AT731" s="38"/>
      <c r="AU731" s="38"/>
      <c r="AV731" s="38"/>
      <c r="AW731" s="38"/>
      <c r="AX731" s="38"/>
      <c r="AY731" s="38" t="s">
        <v>368</v>
      </c>
      <c r="AZ731" s="38"/>
      <c r="BA731" s="38"/>
      <c r="BB731" s="38"/>
      <c r="BC731" s="38"/>
      <c r="BD731" s="38"/>
      <c r="BE731" s="38"/>
      <c r="BF731" s="41"/>
      <c r="BG731" s="38"/>
      <c r="BH731" s="38"/>
      <c r="BI731" s="38"/>
      <c r="BJ731" s="38"/>
      <c r="BK731" s="38"/>
      <c r="BL731" s="38"/>
      <c r="BM731" s="38"/>
      <c r="BN731" s="38"/>
      <c r="BO731" s="38"/>
      <c r="BP731" s="38"/>
      <c r="BQ731" s="38" t="s">
        <v>327</v>
      </c>
      <c r="BR731" s="38" t="s">
        <v>427</v>
      </c>
      <c r="BS731" s="38"/>
      <c r="BT731" s="38"/>
      <c r="BU731" s="38"/>
      <c r="BV731" s="38"/>
      <c r="BW731" s="38"/>
      <c r="BX731" s="38"/>
      <c r="BY731" s="38"/>
      <c r="BZ731" s="38"/>
      <c r="CA731" s="38"/>
      <c r="CB731" s="38"/>
      <c r="CC731" s="38"/>
      <c r="CD731" s="38"/>
      <c r="CE731" s="38"/>
      <c r="CF731" s="38"/>
      <c r="CG731" s="38"/>
      <c r="CH731" s="38"/>
      <c r="CI731" s="38"/>
      <c r="CJ731" s="38"/>
      <c r="CK731" s="38"/>
      <c r="CL731" s="38"/>
      <c r="CM731" s="38"/>
      <c r="CN731" s="38"/>
      <c r="CO731" s="38"/>
      <c r="CP731" s="38"/>
      <c r="CQ731" s="38"/>
      <c r="CR731" s="38"/>
      <c r="CS731" s="38"/>
      <c r="CT731" s="38"/>
      <c r="CU731" s="38"/>
      <c r="CV731" s="38"/>
      <c r="CW731" s="38"/>
      <c r="CX731" s="38"/>
      <c r="CY731" s="38"/>
      <c r="CZ731" s="38"/>
      <c r="DA731" s="38"/>
      <c r="DB731" s="38"/>
      <c r="DC731" s="38"/>
      <c r="DD731" s="38"/>
      <c r="DE731" s="38"/>
      <c r="DF731" s="38"/>
      <c r="DG731" s="38"/>
      <c r="DH731" s="38"/>
      <c r="DI731" s="38"/>
      <c r="DJ731" s="38"/>
      <c r="DK731" s="38"/>
      <c r="DL731" s="38"/>
      <c r="DM731" s="38"/>
      <c r="DN731" s="38"/>
      <c r="DO731" s="38"/>
      <c r="DP731" s="38"/>
      <c r="DQ731" s="38"/>
      <c r="DR731" s="38"/>
      <c r="DS731" s="38"/>
      <c r="DT731" s="38"/>
      <c r="DU731" s="38"/>
      <c r="DV731" s="38"/>
      <c r="DW731" s="38"/>
      <c r="DX731" s="38"/>
      <c r="DY731" s="38"/>
      <c r="DZ731" s="38"/>
      <c r="EA731" s="38"/>
      <c r="EB731" s="38"/>
      <c r="EC731" s="38"/>
      <c r="ED731" s="38"/>
      <c r="EE731" s="38"/>
      <c r="EF731" s="38"/>
      <c r="EG731" s="38"/>
      <c r="EH731" s="38"/>
      <c r="EI731" s="38"/>
      <c r="EJ731" s="38"/>
      <c r="EK731" s="38"/>
      <c r="EL731" s="38"/>
      <c r="EM731" s="38"/>
      <c r="EN731" s="38"/>
      <c r="EO731" s="38"/>
      <c r="EP731" s="38"/>
      <c r="EQ731" s="38"/>
      <c r="ER731" s="38"/>
      <c r="ES731" s="38"/>
      <c r="ET731" s="38"/>
      <c r="EU731" s="38"/>
      <c r="EV731" s="38"/>
      <c r="EW731" s="38"/>
      <c r="EX731" s="38"/>
      <c r="EY731" s="38"/>
      <c r="EZ731" s="38"/>
      <c r="FA731" s="38"/>
      <c r="FB731" s="38"/>
      <c r="FC731" s="38"/>
      <c r="FD731" s="38"/>
      <c r="FE731" s="38"/>
      <c r="FF731" s="38"/>
      <c r="FG731" s="38"/>
      <c r="FH731" s="38"/>
      <c r="FI731" s="38"/>
      <c r="FJ731" s="38"/>
      <c r="FK731" s="38"/>
      <c r="FL731" s="38"/>
      <c r="FM731" s="38"/>
      <c r="FN731" s="38"/>
      <c r="FO731" s="38"/>
      <c r="FP731" s="38"/>
      <c r="FQ731" s="38"/>
      <c r="FR731" s="38"/>
    </row>
    <row r="732" spans="1:174" ht="25.5" customHeight="1" x14ac:dyDescent="0.2">
      <c r="A732" s="38">
        <v>717</v>
      </c>
      <c r="B732" s="39">
        <v>46149.727222222216</v>
      </c>
      <c r="C732" s="39">
        <v>46149.730034722219</v>
      </c>
      <c r="D732" s="38" t="s">
        <v>293</v>
      </c>
      <c r="E732" s="38"/>
      <c r="F732" s="38"/>
      <c r="G732" s="38"/>
      <c r="H732" s="38"/>
      <c r="I732" s="38" t="s">
        <v>210</v>
      </c>
      <c r="J732" s="38"/>
      <c r="K732" s="38"/>
      <c r="L732" s="38" t="s">
        <v>3222</v>
      </c>
      <c r="M732" s="38"/>
      <c r="N732" s="38"/>
      <c r="O732" s="40" t="s">
        <v>3223</v>
      </c>
      <c r="P732" s="38"/>
      <c r="Q732" s="38"/>
      <c r="R732" s="38" t="s">
        <v>2377</v>
      </c>
      <c r="S732" s="38"/>
      <c r="T732" s="38"/>
      <c r="U732" s="38" t="s">
        <v>3224</v>
      </c>
      <c r="V732" s="38"/>
      <c r="W732" s="38"/>
      <c r="X732" s="40" t="s">
        <v>3225</v>
      </c>
      <c r="Y732" s="38"/>
      <c r="Z732" s="38"/>
      <c r="AA732" s="38" t="s">
        <v>589</v>
      </c>
      <c r="AB732" s="38"/>
      <c r="AC732" s="38"/>
      <c r="AD732" s="38" t="s">
        <v>262</v>
      </c>
      <c r="AE732" s="38"/>
      <c r="AF732" s="38"/>
      <c r="AG732" s="38" t="s">
        <v>239</v>
      </c>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41"/>
      <c r="BG732" s="38"/>
      <c r="BH732" s="38"/>
      <c r="BI732" s="38"/>
      <c r="BJ732" s="38"/>
      <c r="BK732" s="38"/>
      <c r="BL732" s="38"/>
      <c r="BM732" s="38"/>
      <c r="BN732" s="38"/>
      <c r="BO732" s="38"/>
      <c r="BP732" s="38"/>
      <c r="BQ732" s="38" t="s">
        <v>327</v>
      </c>
      <c r="BR732" s="38" t="s">
        <v>3226</v>
      </c>
      <c r="BS732" s="38"/>
      <c r="BT732" s="38"/>
      <c r="BU732" s="38"/>
      <c r="BV732" s="38"/>
      <c r="BW732" s="38"/>
      <c r="BX732" s="38"/>
      <c r="BY732" s="38"/>
      <c r="BZ732" s="38"/>
      <c r="CA732" s="38"/>
      <c r="CB732" s="38"/>
      <c r="CC732" s="38"/>
      <c r="CD732" s="38"/>
      <c r="CE732" s="38"/>
      <c r="CF732" s="38"/>
      <c r="CG732" s="38"/>
      <c r="CH732" s="38"/>
      <c r="CI732" s="38"/>
      <c r="CJ732" s="38"/>
      <c r="CK732" s="38"/>
      <c r="CL732" s="38" t="s">
        <v>465</v>
      </c>
      <c r="CM732" s="38" t="s">
        <v>3226</v>
      </c>
      <c r="CN732" s="38"/>
      <c r="CO732" s="38"/>
      <c r="CP732" s="38"/>
      <c r="CQ732" s="38"/>
      <c r="CR732" s="38" t="s">
        <v>306</v>
      </c>
      <c r="CS732" s="38"/>
      <c r="CT732" s="38"/>
      <c r="CU732" s="38" t="s">
        <v>469</v>
      </c>
      <c r="CV732" s="38"/>
      <c r="CW732" s="38"/>
      <c r="CX732" s="38"/>
      <c r="CY732" s="38"/>
      <c r="CZ732" s="38"/>
      <c r="DA732" s="38"/>
      <c r="DB732" s="38"/>
      <c r="DC732" s="38"/>
      <c r="DD732" s="38"/>
      <c r="DE732" s="38"/>
      <c r="DF732" s="38"/>
      <c r="DG732" s="38"/>
      <c r="DH732" s="38"/>
      <c r="DI732" s="38"/>
      <c r="DJ732" s="38" t="s">
        <v>307</v>
      </c>
      <c r="DK732" s="38" t="s">
        <v>291</v>
      </c>
      <c r="DL732" s="38"/>
      <c r="DM732" s="38"/>
      <c r="DN732" s="38"/>
      <c r="DO732" s="38"/>
      <c r="DP732" s="38"/>
      <c r="DQ732" s="38"/>
      <c r="DR732" s="38"/>
      <c r="DS732" s="38"/>
      <c r="DT732" s="38"/>
      <c r="DU732" s="38"/>
      <c r="DV732" s="38"/>
      <c r="DW732" s="38"/>
      <c r="DX732" s="38"/>
      <c r="DY732" s="38"/>
      <c r="DZ732" s="38"/>
      <c r="EA732" s="38"/>
      <c r="EB732" s="38"/>
      <c r="EC732" s="38"/>
      <c r="ED732" s="38"/>
      <c r="EE732" s="38"/>
      <c r="EF732" s="38"/>
      <c r="EG732" s="38"/>
      <c r="EH732" s="38"/>
      <c r="EI732" s="38"/>
      <c r="EJ732" s="38"/>
      <c r="EK732" s="38"/>
      <c r="EL732" s="38"/>
      <c r="EM732" s="38"/>
      <c r="EN732" s="38"/>
      <c r="EO732" s="38"/>
      <c r="EP732" s="38"/>
      <c r="EQ732" s="38"/>
      <c r="ER732" s="38"/>
      <c r="ES732" s="38"/>
      <c r="ET732" s="38"/>
      <c r="EU732" s="38"/>
      <c r="EV732" s="38"/>
      <c r="EW732" s="38"/>
      <c r="EX732" s="38"/>
      <c r="EY732" s="38"/>
      <c r="EZ732" s="38"/>
      <c r="FA732" s="38"/>
      <c r="FB732" s="38"/>
      <c r="FC732" s="38"/>
      <c r="FD732" s="38"/>
      <c r="FE732" s="38"/>
      <c r="FF732" s="38"/>
      <c r="FG732" s="38"/>
      <c r="FH732" s="38"/>
      <c r="FI732" s="38"/>
      <c r="FJ732" s="38"/>
      <c r="FK732" s="38"/>
      <c r="FL732" s="38"/>
      <c r="FM732" s="38"/>
      <c r="FN732" s="38"/>
      <c r="FO732" s="38"/>
      <c r="FP732" s="38"/>
      <c r="FQ732" s="38"/>
      <c r="FR732" s="38"/>
    </row>
    <row r="733" spans="1:174" ht="25.5" customHeight="1" x14ac:dyDescent="0.2">
      <c r="A733" s="38">
        <v>718</v>
      </c>
      <c r="B733" s="39">
        <v>46149.731793981482</v>
      </c>
      <c r="C733" s="39">
        <v>46149.733564814807</v>
      </c>
      <c r="D733" s="38" t="s">
        <v>293</v>
      </c>
      <c r="E733" s="38"/>
      <c r="F733" s="38"/>
      <c r="G733" s="38"/>
      <c r="H733" s="38"/>
      <c r="I733" s="38" t="s">
        <v>210</v>
      </c>
      <c r="J733" s="38"/>
      <c r="K733" s="38"/>
      <c r="L733" s="38" t="s">
        <v>3227</v>
      </c>
      <c r="M733" s="38"/>
      <c r="N733" s="38"/>
      <c r="O733" s="40" t="s">
        <v>3228</v>
      </c>
      <c r="P733" s="38"/>
      <c r="Q733" s="38"/>
      <c r="R733" s="38" t="s">
        <v>3229</v>
      </c>
      <c r="S733" s="38"/>
      <c r="T733" s="38"/>
      <c r="U733" s="38"/>
      <c r="V733" s="38"/>
      <c r="W733" s="38"/>
      <c r="X733" s="40"/>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41"/>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M733" s="38"/>
      <c r="CN733" s="38"/>
      <c r="CO733" s="38"/>
      <c r="CP733" s="38"/>
      <c r="CQ733" s="38"/>
      <c r="CR733" s="38"/>
      <c r="CS733" s="38"/>
      <c r="CT733" s="38"/>
      <c r="CU733" s="38"/>
      <c r="CV733" s="38"/>
      <c r="CW733" s="38"/>
      <c r="CX733" s="38"/>
      <c r="CY733" s="38"/>
      <c r="CZ733" s="38"/>
      <c r="DA733" s="38"/>
      <c r="DB733" s="38"/>
      <c r="DC733" s="38"/>
      <c r="DD733" s="38"/>
      <c r="DE733" s="38"/>
      <c r="DF733" s="38"/>
      <c r="DG733" s="38"/>
      <c r="DH733" s="38"/>
      <c r="DI733" s="38"/>
      <c r="DJ733" s="38"/>
      <c r="DK733" s="38"/>
      <c r="DL733" s="38"/>
      <c r="DM733" s="38"/>
      <c r="DN733" s="38"/>
      <c r="DO733" s="38"/>
      <c r="DP733" s="38"/>
      <c r="DQ733" s="38"/>
      <c r="DR733" s="38"/>
      <c r="DS733" s="38"/>
      <c r="DT733" s="38"/>
      <c r="DU733" s="38"/>
      <c r="DV733" s="38"/>
      <c r="DW733" s="38"/>
      <c r="DX733" s="38"/>
      <c r="DY733" s="38"/>
      <c r="DZ733" s="38"/>
      <c r="EA733" s="38"/>
      <c r="EB733" s="38"/>
      <c r="EC733" s="38"/>
      <c r="ED733" s="38"/>
      <c r="EE733" s="38"/>
      <c r="EF733" s="38"/>
      <c r="EG733" s="38"/>
      <c r="EH733" s="38"/>
      <c r="EI733" s="38"/>
      <c r="EJ733" s="38"/>
      <c r="EK733" s="38"/>
      <c r="EL733" s="38"/>
      <c r="EM733" s="38"/>
      <c r="EN733" s="38"/>
      <c r="EO733" s="38"/>
      <c r="EP733" s="38"/>
      <c r="EQ733" s="38"/>
      <c r="ER733" s="38"/>
      <c r="ES733" s="38"/>
      <c r="ET733" s="38"/>
      <c r="EU733" s="38"/>
      <c r="EV733" s="38"/>
      <c r="EW733" s="38"/>
      <c r="EX733" s="38"/>
      <c r="EY733" s="38"/>
      <c r="EZ733" s="38"/>
      <c r="FA733" s="38"/>
      <c r="FB733" s="38"/>
      <c r="FC733" s="38"/>
      <c r="FD733" s="38"/>
      <c r="FE733" s="38"/>
      <c r="FF733" s="38"/>
      <c r="FG733" s="38"/>
      <c r="FH733" s="38"/>
      <c r="FI733" s="38"/>
      <c r="FJ733" s="38"/>
      <c r="FK733" s="38"/>
      <c r="FL733" s="38"/>
      <c r="FM733" s="38"/>
      <c r="FN733" s="38"/>
      <c r="FO733" s="38"/>
      <c r="FP733" s="38"/>
      <c r="FQ733" s="38"/>
      <c r="FR733" s="38"/>
    </row>
    <row r="734" spans="1:174" ht="25.5" customHeight="1" x14ac:dyDescent="0.2">
      <c r="A734" s="38">
        <v>719</v>
      </c>
      <c r="B734" s="39">
        <v>46149.834745370368</v>
      </c>
      <c r="C734" s="39">
        <v>46149.847708333327</v>
      </c>
      <c r="D734" s="38" t="s">
        <v>293</v>
      </c>
      <c r="E734" s="38"/>
      <c r="F734" s="38"/>
      <c r="G734" s="38"/>
      <c r="H734" s="38"/>
      <c r="I734" s="38" t="s">
        <v>210</v>
      </c>
      <c r="J734" s="38"/>
      <c r="K734" s="38"/>
      <c r="L734" s="38" t="s">
        <v>3230</v>
      </c>
      <c r="M734" s="38"/>
      <c r="N734" s="38"/>
      <c r="O734" s="40" t="s">
        <v>3231</v>
      </c>
      <c r="P734" s="38"/>
      <c r="Q734" s="38"/>
      <c r="R734" s="38" t="s">
        <v>3232</v>
      </c>
      <c r="S734" s="38"/>
      <c r="T734" s="38"/>
      <c r="U734" s="38"/>
      <c r="V734" s="38"/>
      <c r="W734" s="38"/>
      <c r="X734" s="40" t="s">
        <v>3233</v>
      </c>
      <c r="Y734" s="38"/>
      <c r="Z734" s="38"/>
      <c r="AA734" s="38" t="s">
        <v>548</v>
      </c>
      <c r="AB734" s="38"/>
      <c r="AC734" s="38"/>
      <c r="AD734" s="38" t="s">
        <v>262</v>
      </c>
      <c r="AE734" s="38"/>
      <c r="AF734" s="38"/>
      <c r="AG734" s="38" t="s">
        <v>239</v>
      </c>
      <c r="AH734" s="38"/>
      <c r="AI734" s="38"/>
      <c r="AJ734" s="38" t="s">
        <v>239</v>
      </c>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41"/>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M734" s="38"/>
      <c r="CN734" s="38"/>
      <c r="CO734" s="38" t="s">
        <v>514</v>
      </c>
      <c r="CP734" s="38"/>
      <c r="CQ734" s="38"/>
      <c r="CR734" s="38"/>
      <c r="CS734" s="38"/>
      <c r="CT734" s="38"/>
      <c r="CU734" s="38"/>
      <c r="CV734" s="38"/>
      <c r="CW734" s="38"/>
      <c r="CX734" s="38"/>
      <c r="CY734" s="38"/>
      <c r="CZ734" s="38"/>
      <c r="DA734" s="38" t="s">
        <v>453</v>
      </c>
      <c r="DB734" s="38" t="s">
        <v>2402</v>
      </c>
      <c r="DC734" s="38"/>
      <c r="DD734" s="38"/>
      <c r="DE734" s="38"/>
      <c r="DF734" s="38"/>
      <c r="DG734" s="38"/>
      <c r="DH734" s="38"/>
      <c r="DI734" s="38"/>
      <c r="DJ734" s="38"/>
      <c r="DK734" s="38"/>
      <c r="DL734" s="38"/>
      <c r="DM734" s="38"/>
      <c r="DN734" s="38"/>
      <c r="DO734" s="38"/>
      <c r="DP734" s="38"/>
      <c r="DQ734" s="38"/>
      <c r="DR734" s="38"/>
      <c r="DS734" s="38"/>
      <c r="DT734" s="38"/>
      <c r="DU734" s="38"/>
      <c r="DV734" s="38"/>
      <c r="DW734" s="38"/>
      <c r="DX734" s="38"/>
      <c r="DY734" s="38"/>
      <c r="DZ734" s="38"/>
      <c r="EA734" s="38"/>
      <c r="EB734" s="38"/>
      <c r="EC734" s="38"/>
      <c r="ED734" s="38"/>
      <c r="EE734" s="38"/>
      <c r="EF734" s="38"/>
      <c r="EG734" s="38"/>
      <c r="EH734" s="38"/>
      <c r="EI734" s="38"/>
      <c r="EJ734" s="38"/>
      <c r="EK734" s="38"/>
      <c r="EL734" s="38"/>
      <c r="EM734" s="38"/>
      <c r="EN734" s="38"/>
      <c r="EO734" s="38"/>
      <c r="EP734" s="38"/>
      <c r="EQ734" s="38"/>
      <c r="ER734" s="38"/>
      <c r="ES734" s="38"/>
      <c r="ET734" s="38"/>
      <c r="EU734" s="38"/>
      <c r="EV734" s="38"/>
      <c r="EW734" s="38"/>
      <c r="EX734" s="38"/>
      <c r="EY734" s="38"/>
      <c r="EZ734" s="38"/>
      <c r="FA734" s="38"/>
      <c r="FB734" s="38"/>
      <c r="FC734" s="38"/>
      <c r="FD734" s="38"/>
      <c r="FE734" s="38"/>
      <c r="FF734" s="38"/>
      <c r="FG734" s="38"/>
      <c r="FH734" s="38"/>
      <c r="FI734" s="38"/>
      <c r="FJ734" s="38"/>
      <c r="FK734" s="38"/>
      <c r="FL734" s="38"/>
      <c r="FM734" s="38"/>
      <c r="FN734" s="38"/>
      <c r="FO734" s="38"/>
      <c r="FP734" s="38"/>
      <c r="FQ734" s="38"/>
      <c r="FR734" s="38"/>
    </row>
    <row r="735" spans="1:174" ht="25.5" customHeight="1" x14ac:dyDescent="0.2">
      <c r="A735" s="38">
        <v>720</v>
      </c>
      <c r="B735" s="39">
        <v>46149.87059027778</v>
      </c>
      <c r="C735" s="39">
        <v>46149.880023148151</v>
      </c>
      <c r="D735" s="38" t="s">
        <v>293</v>
      </c>
      <c r="E735" s="38"/>
      <c r="F735" s="38"/>
      <c r="G735" s="38"/>
      <c r="H735" s="38"/>
      <c r="I735" s="38" t="s">
        <v>210</v>
      </c>
      <c r="J735" s="38"/>
      <c r="K735" s="38"/>
      <c r="L735" s="38" t="s">
        <v>3234</v>
      </c>
      <c r="M735" s="38"/>
      <c r="N735" s="38"/>
      <c r="O735" s="40" t="s">
        <v>3235</v>
      </c>
      <c r="P735" s="38"/>
      <c r="Q735" s="38"/>
      <c r="R735" s="38" t="s">
        <v>3236</v>
      </c>
      <c r="S735" s="38"/>
      <c r="T735" s="38"/>
      <c r="U735" s="38" t="s">
        <v>3237</v>
      </c>
      <c r="V735" s="38"/>
      <c r="W735" s="38"/>
      <c r="X735" s="40" t="s">
        <v>3238</v>
      </c>
      <c r="Y735" s="38"/>
      <c r="Z735" s="38"/>
      <c r="AA735" s="38" t="s">
        <v>563</v>
      </c>
      <c r="AB735" s="38"/>
      <c r="AC735" s="38"/>
      <c r="AD735" s="38" t="s">
        <v>409</v>
      </c>
      <c r="AE735" s="38"/>
      <c r="AF735" s="38"/>
      <c r="AG735" s="38" t="s">
        <v>239</v>
      </c>
      <c r="AH735" s="38"/>
      <c r="AI735" s="38"/>
      <c r="AJ735" s="38" t="s">
        <v>239</v>
      </c>
      <c r="AK735" s="38"/>
      <c r="AL735" s="38"/>
      <c r="AM735" s="38"/>
      <c r="AN735" s="38"/>
      <c r="AO735" s="38"/>
      <c r="AP735" s="38"/>
      <c r="AQ735" s="38"/>
      <c r="AR735" s="38"/>
      <c r="AS735" s="38" t="s">
        <v>366</v>
      </c>
      <c r="AT735" s="38"/>
      <c r="AU735" s="38"/>
      <c r="AV735" s="38"/>
      <c r="AW735" s="38"/>
      <c r="AX735" s="38"/>
      <c r="AY735" s="38" t="s">
        <v>368</v>
      </c>
      <c r="AZ735" s="38"/>
      <c r="BA735" s="38"/>
      <c r="BB735" s="38"/>
      <c r="BC735" s="38"/>
      <c r="BD735" s="38"/>
      <c r="BE735" s="38"/>
      <c r="BF735" s="41"/>
      <c r="BG735" s="38"/>
      <c r="BH735" s="38" t="s">
        <v>317</v>
      </c>
      <c r="BI735" s="38"/>
      <c r="BJ735" s="38" t="s">
        <v>2871</v>
      </c>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M735" s="38"/>
      <c r="CN735" s="38"/>
      <c r="CO735" s="38"/>
      <c r="CP735" s="38"/>
      <c r="CQ735" s="38"/>
      <c r="CR735" s="38"/>
      <c r="CS735" s="38"/>
      <c r="CT735" s="38"/>
      <c r="CU735" s="38"/>
      <c r="CV735" s="38"/>
      <c r="CW735" s="38"/>
      <c r="CX735" s="38"/>
      <c r="CY735" s="38"/>
      <c r="CZ735" s="38"/>
      <c r="DA735" s="38"/>
      <c r="DB735" s="38"/>
      <c r="DC735" s="38"/>
      <c r="DD735" s="38"/>
      <c r="DE735" s="38"/>
      <c r="DF735" s="38"/>
      <c r="DG735" s="38"/>
      <c r="DH735" s="38"/>
      <c r="DI735" s="38"/>
      <c r="DJ735" s="38"/>
      <c r="DK735" s="38"/>
      <c r="DL735" s="38"/>
      <c r="DM735" s="38"/>
      <c r="DN735" s="38"/>
      <c r="DO735" s="38"/>
      <c r="DP735" s="38"/>
      <c r="DQ735" s="38"/>
      <c r="DR735" s="38"/>
      <c r="DS735" s="38"/>
      <c r="DT735" s="38"/>
      <c r="DU735" s="38"/>
      <c r="DV735" s="38"/>
      <c r="DW735" s="38"/>
      <c r="DX735" s="38"/>
      <c r="DY735" s="38"/>
      <c r="DZ735" s="38"/>
      <c r="EA735" s="38"/>
      <c r="EB735" s="38"/>
      <c r="EC735" s="38"/>
      <c r="ED735" s="38"/>
      <c r="EE735" s="38"/>
      <c r="EF735" s="38"/>
      <c r="EG735" s="38"/>
      <c r="EH735" s="38"/>
      <c r="EI735" s="38"/>
      <c r="EJ735" s="38"/>
      <c r="EK735" s="38"/>
      <c r="EL735" s="38"/>
      <c r="EM735" s="38"/>
      <c r="EN735" s="38"/>
      <c r="EO735" s="38"/>
      <c r="EP735" s="38"/>
      <c r="EQ735" s="38"/>
      <c r="ER735" s="38"/>
      <c r="ES735" s="38"/>
      <c r="ET735" s="38"/>
      <c r="EU735" s="38"/>
      <c r="EV735" s="38"/>
      <c r="EW735" s="38"/>
      <c r="EX735" s="38"/>
      <c r="EY735" s="38"/>
      <c r="EZ735" s="38"/>
      <c r="FA735" s="38"/>
      <c r="FB735" s="38"/>
      <c r="FC735" s="38"/>
      <c r="FD735" s="38"/>
      <c r="FE735" s="38"/>
      <c r="FF735" s="38"/>
      <c r="FG735" s="38"/>
      <c r="FH735" s="38"/>
      <c r="FI735" s="38"/>
      <c r="FJ735" s="38"/>
      <c r="FK735" s="38"/>
      <c r="FL735" s="38"/>
      <c r="FM735" s="38"/>
      <c r="FN735" s="38"/>
      <c r="FO735" s="38"/>
      <c r="FP735" s="38"/>
      <c r="FQ735" s="38"/>
      <c r="FR735" s="38"/>
    </row>
    <row r="736" spans="1:174" ht="25.5" customHeight="1" x14ac:dyDescent="0.2">
      <c r="A736" s="38">
        <v>721</v>
      </c>
      <c r="B736" s="39">
        <v>46149.929143518522</v>
      </c>
      <c r="C736" s="39">
        <v>46149.935370370367</v>
      </c>
      <c r="D736" s="38" t="s">
        <v>293</v>
      </c>
      <c r="E736" s="38"/>
      <c r="F736" s="38"/>
      <c r="G736" s="38"/>
      <c r="H736" s="38"/>
      <c r="I736" s="38" t="s">
        <v>210</v>
      </c>
      <c r="J736" s="38"/>
      <c r="K736" s="38"/>
      <c r="L736" s="38" t="s">
        <v>3239</v>
      </c>
      <c r="M736" s="38"/>
      <c r="N736" s="38"/>
      <c r="O736" s="40" t="s">
        <v>3240</v>
      </c>
      <c r="P736" s="38"/>
      <c r="Q736" s="38"/>
      <c r="R736" s="38" t="s">
        <v>3241</v>
      </c>
      <c r="S736" s="38"/>
      <c r="T736" s="38"/>
      <c r="U736" s="38" t="s">
        <v>3242</v>
      </c>
      <c r="V736" s="38"/>
      <c r="W736" s="38"/>
      <c r="X736" s="40" t="s">
        <v>3243</v>
      </c>
      <c r="Y736" s="38"/>
      <c r="Z736" s="38"/>
      <c r="AA736" s="38" t="s">
        <v>3244</v>
      </c>
      <c r="AB736" s="38"/>
      <c r="AC736" s="38"/>
      <c r="AD736" s="38" t="s">
        <v>215</v>
      </c>
      <c r="AE736" s="38"/>
      <c r="AF736" s="38"/>
      <c r="AG736" s="38" t="s">
        <v>237</v>
      </c>
      <c r="AH736" s="38"/>
      <c r="AI736" s="38"/>
      <c r="AJ736" s="38" t="s">
        <v>237</v>
      </c>
      <c r="AK736" s="38"/>
      <c r="AL736" s="38"/>
      <c r="AM736" s="38"/>
      <c r="AN736" s="38"/>
      <c r="AO736" s="38"/>
      <c r="AP736" s="38"/>
      <c r="AQ736" s="38"/>
      <c r="AR736" s="38"/>
      <c r="AS736" s="38"/>
      <c r="AT736" s="38"/>
      <c r="AU736" s="38"/>
      <c r="AV736" s="38"/>
      <c r="AW736" s="38"/>
      <c r="AX736" s="38"/>
      <c r="AY736" s="38" t="s">
        <v>368</v>
      </c>
      <c r="AZ736" s="38"/>
      <c r="BA736" s="38"/>
      <c r="BB736" s="38"/>
      <c r="BC736" s="38"/>
      <c r="BD736" s="38"/>
      <c r="BE736" s="38"/>
      <c r="BF736" s="41"/>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M736" s="38"/>
      <c r="CN736" s="38"/>
      <c r="CO736" s="38"/>
      <c r="CP736" s="38"/>
      <c r="CQ736" s="38"/>
      <c r="CR736" s="38"/>
      <c r="CS736" s="38"/>
      <c r="CT736" s="38"/>
      <c r="CU736" s="38"/>
      <c r="CV736" s="38"/>
      <c r="CW736" s="38"/>
      <c r="CX736" s="38"/>
      <c r="CY736" s="38"/>
      <c r="CZ736" s="38"/>
      <c r="DA736" s="38"/>
      <c r="DB736" s="38"/>
      <c r="DC736" s="38"/>
      <c r="DD736" s="38"/>
      <c r="DE736" s="38"/>
      <c r="DF736" s="38"/>
      <c r="DG736" s="38"/>
      <c r="DH736" s="38"/>
      <c r="DI736" s="38"/>
      <c r="DJ736" s="38"/>
      <c r="DK736" s="38"/>
      <c r="DL736" s="38"/>
      <c r="DM736" s="38"/>
      <c r="DN736" s="38"/>
      <c r="DO736" s="38"/>
      <c r="DP736" s="38"/>
      <c r="DQ736" s="38"/>
      <c r="DR736" s="38"/>
      <c r="DS736" s="38"/>
      <c r="DT736" s="38"/>
      <c r="DU736" s="38"/>
      <c r="DV736" s="38"/>
      <c r="DW736" s="38"/>
      <c r="DX736" s="38"/>
      <c r="DY736" s="38"/>
      <c r="DZ736" s="38"/>
      <c r="EA736" s="38"/>
      <c r="EB736" s="38"/>
      <c r="EC736" s="38"/>
      <c r="ED736" s="38"/>
      <c r="EE736" s="38"/>
      <c r="EF736" s="38"/>
      <c r="EG736" s="38"/>
      <c r="EH736" s="38"/>
      <c r="EI736" s="38"/>
      <c r="EJ736" s="38"/>
      <c r="EK736" s="38"/>
      <c r="EL736" s="38"/>
      <c r="EM736" s="38"/>
      <c r="EN736" s="38"/>
      <c r="EO736" s="38"/>
      <c r="EP736" s="38"/>
      <c r="EQ736" s="38"/>
      <c r="ER736" s="38"/>
      <c r="ES736" s="38"/>
      <c r="ET736" s="38"/>
      <c r="EU736" s="38"/>
      <c r="EV736" s="38"/>
      <c r="EW736" s="38"/>
      <c r="EX736" s="38"/>
      <c r="EY736" s="38"/>
      <c r="EZ736" s="38"/>
      <c r="FA736" s="38"/>
      <c r="FB736" s="38"/>
      <c r="FC736" s="38"/>
      <c r="FD736" s="38"/>
      <c r="FE736" s="38"/>
      <c r="FF736" s="38"/>
      <c r="FG736" s="38"/>
      <c r="FH736" s="38"/>
      <c r="FI736" s="38"/>
      <c r="FJ736" s="38"/>
      <c r="FK736" s="38"/>
      <c r="FL736" s="38"/>
      <c r="FM736" s="38"/>
      <c r="FN736" s="38"/>
      <c r="FO736" s="38"/>
      <c r="FP736" s="38"/>
      <c r="FQ736" s="38"/>
      <c r="FR736" s="38"/>
    </row>
    <row r="737" spans="1:174" ht="25.5" customHeight="1" x14ac:dyDescent="0.2">
      <c r="A737" s="38">
        <v>722</v>
      </c>
      <c r="B737" s="39">
        <v>46149.967488425929</v>
      </c>
      <c r="C737" s="39">
        <v>46149.970601851863</v>
      </c>
      <c r="D737" s="38" t="s">
        <v>293</v>
      </c>
      <c r="E737" s="38"/>
      <c r="F737" s="38"/>
      <c r="G737" s="38"/>
      <c r="H737" s="38"/>
      <c r="I737" s="38" t="s">
        <v>210</v>
      </c>
      <c r="J737" s="38"/>
      <c r="K737" s="38"/>
      <c r="L737" s="38" t="s">
        <v>1313</v>
      </c>
      <c r="M737" s="38"/>
      <c r="N737" s="38"/>
      <c r="O737" s="40" t="s">
        <v>3245</v>
      </c>
      <c r="P737" s="38"/>
      <c r="Q737" s="38"/>
      <c r="R737" s="38" t="s">
        <v>1290</v>
      </c>
      <c r="S737" s="38"/>
      <c r="T737" s="38"/>
      <c r="U737" s="38" t="s">
        <v>2246</v>
      </c>
      <c r="V737" s="38"/>
      <c r="W737" s="38"/>
      <c r="X737" s="40" t="s">
        <v>1292</v>
      </c>
      <c r="Y737" s="38"/>
      <c r="Z737" s="38"/>
      <c r="AA737" s="38" t="s">
        <v>1242</v>
      </c>
      <c r="AB737" s="38"/>
      <c r="AC737" s="38"/>
      <c r="AD737" s="38" t="s">
        <v>262</v>
      </c>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41"/>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M737" s="38"/>
      <c r="CN737" s="38"/>
      <c r="CO737" s="38"/>
      <c r="CP737" s="38"/>
      <c r="CQ737" s="38"/>
      <c r="CR737" s="38"/>
      <c r="CS737" s="38"/>
      <c r="CT737" s="38"/>
      <c r="CU737" s="38"/>
      <c r="CV737" s="38"/>
      <c r="CW737" s="38"/>
      <c r="CX737" s="38" t="s">
        <v>384</v>
      </c>
      <c r="CY737" s="38"/>
      <c r="CZ737" s="38"/>
      <c r="DA737" s="38"/>
      <c r="DB737" s="38"/>
      <c r="DC737" s="38"/>
      <c r="DD737" s="38"/>
      <c r="DE737" s="38"/>
      <c r="DF737" s="38"/>
      <c r="DG737" s="38"/>
      <c r="DH737" s="38"/>
      <c r="DI737" s="38"/>
      <c r="DJ737" s="38"/>
      <c r="DK737" s="38"/>
      <c r="DL737" s="38"/>
      <c r="DM737" s="38"/>
      <c r="DN737" s="38"/>
      <c r="DO737" s="38"/>
      <c r="DP737" s="38"/>
      <c r="DQ737" s="38"/>
      <c r="DR737" s="38"/>
      <c r="DS737" s="38"/>
      <c r="DT737" s="38"/>
      <c r="DU737" s="38"/>
      <c r="DV737" s="38"/>
      <c r="DW737" s="38"/>
      <c r="DX737" s="38"/>
      <c r="DY737" s="38"/>
      <c r="DZ737" s="38"/>
      <c r="EA737" s="38"/>
      <c r="EB737" s="38"/>
      <c r="EC737" s="38"/>
      <c r="ED737" s="38"/>
      <c r="EE737" s="38"/>
      <c r="EF737" s="38"/>
      <c r="EG737" s="38"/>
      <c r="EH737" s="38"/>
      <c r="EI737" s="38"/>
      <c r="EJ737" s="38"/>
      <c r="EK737" s="38"/>
      <c r="EL737" s="38"/>
      <c r="EM737" s="38"/>
      <c r="EN737" s="38"/>
      <c r="EO737" s="38"/>
      <c r="EP737" s="38"/>
      <c r="EQ737" s="38"/>
      <c r="ER737" s="38"/>
      <c r="ES737" s="38"/>
      <c r="ET737" s="38"/>
      <c r="EU737" s="38"/>
      <c r="EV737" s="38"/>
      <c r="EW737" s="38"/>
      <c r="EX737" s="38"/>
      <c r="EY737" s="38"/>
      <c r="EZ737" s="38"/>
      <c r="FA737" s="38"/>
      <c r="FB737" s="38"/>
      <c r="FC737" s="38"/>
      <c r="FD737" s="38"/>
      <c r="FE737" s="38"/>
      <c r="FF737" s="38"/>
      <c r="FG737" s="38"/>
      <c r="FH737" s="38"/>
      <c r="FI737" s="38"/>
      <c r="FJ737" s="38"/>
      <c r="FK737" s="38"/>
      <c r="FL737" s="38"/>
      <c r="FM737" s="38"/>
      <c r="FN737" s="38"/>
      <c r="FO737" s="38"/>
      <c r="FP737" s="38"/>
      <c r="FQ737" s="38"/>
      <c r="FR737" s="38"/>
    </row>
    <row r="738" spans="1:174" ht="25.5" customHeight="1" x14ac:dyDescent="0.2">
      <c r="A738" s="38">
        <v>723</v>
      </c>
      <c r="B738" s="39">
        <v>46150.417951388888</v>
      </c>
      <c r="C738" s="39">
        <v>46150.421851851846</v>
      </c>
      <c r="D738" s="38" t="s">
        <v>293</v>
      </c>
      <c r="E738" s="38"/>
      <c r="F738" s="38"/>
      <c r="G738" s="38"/>
      <c r="H738" s="38"/>
      <c r="I738" s="38" t="s">
        <v>210</v>
      </c>
      <c r="J738" s="38"/>
      <c r="K738" s="38"/>
      <c r="L738" s="38" t="s">
        <v>3246</v>
      </c>
      <c r="M738" s="38"/>
      <c r="N738" s="38"/>
      <c r="O738" s="40" t="s">
        <v>3247</v>
      </c>
      <c r="P738" s="38"/>
      <c r="Q738" s="38"/>
      <c r="R738" s="38" t="s">
        <v>3248</v>
      </c>
      <c r="S738" s="38"/>
      <c r="T738" s="38"/>
      <c r="U738" s="38" t="s">
        <v>3249</v>
      </c>
      <c r="V738" s="38"/>
      <c r="W738" s="38"/>
      <c r="X738" s="40" t="s">
        <v>3250</v>
      </c>
      <c r="Y738" s="38"/>
      <c r="Z738" s="38"/>
      <c r="AA738" s="38" t="s">
        <v>599</v>
      </c>
      <c r="AB738" s="38"/>
      <c r="AC738" s="38"/>
      <c r="AD738" s="38" t="s">
        <v>262</v>
      </c>
      <c r="AE738" s="38"/>
      <c r="AF738" s="38"/>
      <c r="AG738" s="38" t="s">
        <v>237</v>
      </c>
      <c r="AH738" s="38"/>
      <c r="AI738" s="38"/>
      <c r="AJ738" s="38" t="s">
        <v>237</v>
      </c>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41"/>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M738" s="38"/>
      <c r="CN738" s="38"/>
      <c r="CO738" s="38"/>
      <c r="CP738" s="38"/>
      <c r="CQ738" s="38"/>
      <c r="CR738" s="38"/>
      <c r="CS738" s="38"/>
      <c r="CT738" s="38"/>
      <c r="CU738" s="38"/>
      <c r="CV738" s="38"/>
      <c r="CW738" s="38"/>
      <c r="CX738" s="38"/>
      <c r="CY738" s="38"/>
      <c r="CZ738" s="38"/>
      <c r="DA738" s="38"/>
      <c r="DB738" s="38"/>
      <c r="DC738" s="38"/>
      <c r="DD738" s="38"/>
      <c r="DE738" s="38"/>
      <c r="DF738" s="38"/>
      <c r="DG738" s="38"/>
      <c r="DH738" s="38"/>
      <c r="DI738" s="38"/>
      <c r="DJ738" s="38"/>
      <c r="DK738" s="38"/>
      <c r="DL738" s="38"/>
      <c r="DM738" s="38"/>
      <c r="DN738" s="38"/>
      <c r="DO738" s="38"/>
      <c r="DP738" s="38"/>
      <c r="DQ738" s="38"/>
      <c r="DR738" s="38"/>
      <c r="DS738" s="38"/>
      <c r="DT738" s="38"/>
      <c r="DU738" s="38"/>
      <c r="DV738" s="38"/>
      <c r="DW738" s="38"/>
      <c r="DX738" s="38"/>
      <c r="DY738" s="38"/>
      <c r="DZ738" s="38"/>
      <c r="EA738" s="38"/>
      <c r="EB738" s="38"/>
      <c r="EC738" s="38"/>
      <c r="ED738" s="38"/>
      <c r="EE738" s="38"/>
      <c r="EF738" s="38"/>
      <c r="EG738" s="38"/>
      <c r="EH738" s="38"/>
      <c r="EI738" s="38"/>
      <c r="EJ738" s="38"/>
      <c r="EK738" s="38"/>
      <c r="EL738" s="38"/>
      <c r="EM738" s="38"/>
      <c r="EN738" s="38"/>
      <c r="EO738" s="38"/>
      <c r="EP738" s="38"/>
      <c r="EQ738" s="38" t="s">
        <v>610</v>
      </c>
      <c r="ER738" s="38"/>
      <c r="ES738" s="38"/>
      <c r="ET738" s="38" t="s">
        <v>612</v>
      </c>
      <c r="EU738" s="38"/>
      <c r="EV738" s="38"/>
      <c r="EW738" s="38" t="s">
        <v>615</v>
      </c>
      <c r="EX738" s="38"/>
      <c r="EY738" s="38"/>
      <c r="EZ738" s="38" t="s">
        <v>712</v>
      </c>
      <c r="FA738" s="38" t="s">
        <v>2402</v>
      </c>
      <c r="FB738" s="38"/>
      <c r="FC738" s="38" t="s">
        <v>616</v>
      </c>
      <c r="FD738" s="38"/>
      <c r="FE738" s="38"/>
      <c r="FF738" s="38" t="s">
        <v>617</v>
      </c>
      <c r="FG738" s="38"/>
      <c r="FH738" s="38"/>
      <c r="FI738" s="38" t="s">
        <v>618</v>
      </c>
      <c r="FJ738" s="38"/>
      <c r="FK738" s="38"/>
      <c r="FL738" s="38" t="s">
        <v>619</v>
      </c>
      <c r="FM738" s="38"/>
      <c r="FN738" s="38"/>
      <c r="FO738" s="38" t="s">
        <v>309</v>
      </c>
      <c r="FP738" s="38" t="s">
        <v>2402</v>
      </c>
      <c r="FQ738" s="38"/>
      <c r="FR738" s="38"/>
    </row>
    <row r="739" spans="1:174" ht="25.5" customHeight="1" x14ac:dyDescent="0.2">
      <c r="A739" s="38">
        <v>724</v>
      </c>
      <c r="B739" s="39">
        <v>46150.644988425927</v>
      </c>
      <c r="C739" s="39">
        <v>46150.661550925928</v>
      </c>
      <c r="D739" s="38" t="s">
        <v>293</v>
      </c>
      <c r="E739" s="38"/>
      <c r="F739" s="38"/>
      <c r="G739" s="38"/>
      <c r="H739" s="38"/>
      <c r="I739" s="38" t="s">
        <v>210</v>
      </c>
      <c r="J739" s="38"/>
      <c r="K739" s="38"/>
      <c r="L739" s="38" t="s">
        <v>3251</v>
      </c>
      <c r="M739" s="38"/>
      <c r="N739" s="38"/>
      <c r="O739" s="40" t="s">
        <v>3252</v>
      </c>
      <c r="P739" s="38"/>
      <c r="Q739" s="38"/>
      <c r="R739" s="38" t="s">
        <v>3253</v>
      </c>
      <c r="S739" s="38"/>
      <c r="T739" s="38"/>
      <c r="U739" s="38" t="s">
        <v>3254</v>
      </c>
      <c r="V739" s="38"/>
      <c r="W739" s="38"/>
      <c r="X739" s="40" t="s">
        <v>3255</v>
      </c>
      <c r="Y739" s="38"/>
      <c r="Z739" s="38"/>
      <c r="AA739" s="38" t="s">
        <v>1586</v>
      </c>
      <c r="AB739" s="38"/>
      <c r="AC739" s="38"/>
      <c r="AD739" s="38" t="s">
        <v>262</v>
      </c>
      <c r="AE739" s="38"/>
      <c r="AF739" s="38"/>
      <c r="AG739" s="38" t="s">
        <v>272</v>
      </c>
      <c r="AH739" s="38"/>
      <c r="AI739" s="38"/>
      <c r="AJ739" s="38" t="s">
        <v>425</v>
      </c>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41"/>
      <c r="BG739" s="38"/>
      <c r="BH739" s="38"/>
      <c r="BI739" s="38"/>
      <c r="BJ739" s="38"/>
      <c r="BK739" s="38"/>
      <c r="BL739" s="38"/>
      <c r="BM739" s="38"/>
      <c r="BN739" s="38"/>
      <c r="BO739" s="38"/>
      <c r="BP739" s="38"/>
      <c r="BQ739" s="38" t="s">
        <v>327</v>
      </c>
      <c r="BR739" s="38"/>
      <c r="BS739" s="38"/>
      <c r="BT739" s="38"/>
      <c r="BU739" s="38"/>
      <c r="BV739" s="38"/>
      <c r="BW739" s="38"/>
      <c r="BX739" s="38"/>
      <c r="BY739" s="38"/>
      <c r="BZ739" s="38"/>
      <c r="CA739" s="38"/>
      <c r="CB739" s="38"/>
      <c r="CC739" s="38"/>
      <c r="CD739" s="38"/>
      <c r="CE739" s="38"/>
      <c r="CF739" s="38" t="s">
        <v>378</v>
      </c>
      <c r="CG739" s="38"/>
      <c r="CH739" s="38"/>
      <c r="CI739" s="38"/>
      <c r="CJ739" s="38"/>
      <c r="CK739" s="38"/>
      <c r="CL739" s="38"/>
      <c r="CM739" s="38"/>
      <c r="CN739" s="38"/>
      <c r="CO739" s="38"/>
      <c r="CP739" s="38"/>
      <c r="CQ739" s="38"/>
      <c r="CR739" s="38"/>
      <c r="CS739" s="38"/>
      <c r="CT739" s="38"/>
      <c r="CU739" s="38"/>
      <c r="CV739" s="38"/>
      <c r="CW739" s="38"/>
      <c r="CX739" s="38"/>
      <c r="CY739" s="38"/>
      <c r="CZ739" s="38"/>
      <c r="DA739" s="38"/>
      <c r="DB739" s="38"/>
      <c r="DC739" s="38"/>
      <c r="DD739" s="38" t="s">
        <v>516</v>
      </c>
      <c r="DE739" s="38"/>
      <c r="DF739" s="38"/>
      <c r="DG739" s="38" t="s">
        <v>484</v>
      </c>
      <c r="DH739" s="38"/>
      <c r="DI739" s="38"/>
      <c r="DJ739" s="38"/>
      <c r="DK739" s="38"/>
      <c r="DL739" s="38"/>
      <c r="DM739" s="38"/>
      <c r="DN739" s="38"/>
      <c r="DO739" s="38"/>
      <c r="DP739" s="38"/>
      <c r="DQ739" s="38"/>
      <c r="DR739" s="38"/>
      <c r="DS739" s="38"/>
      <c r="DT739" s="38"/>
      <c r="DU739" s="38"/>
      <c r="DV739" s="38"/>
      <c r="DW739" s="38"/>
      <c r="DX739" s="38"/>
      <c r="DY739" s="38"/>
      <c r="DZ739" s="38"/>
      <c r="EA739" s="38"/>
      <c r="EB739" s="38"/>
      <c r="EC739" s="38"/>
      <c r="ED739" s="38"/>
      <c r="EE739" s="38"/>
      <c r="EF739" s="38"/>
      <c r="EG739" s="38"/>
      <c r="EH739" s="38"/>
      <c r="EI739" s="38"/>
      <c r="EJ739" s="38"/>
      <c r="EK739" s="38"/>
      <c r="EL739" s="38"/>
      <c r="EM739" s="38"/>
      <c r="EN739" s="38"/>
      <c r="EO739" s="38"/>
      <c r="EP739" s="38"/>
      <c r="EQ739" s="38"/>
      <c r="ER739" s="38"/>
      <c r="ES739" s="38"/>
      <c r="ET739" s="38"/>
      <c r="EU739" s="38"/>
      <c r="EV739" s="38"/>
      <c r="EW739" s="38"/>
      <c r="EX739" s="38"/>
      <c r="EY739" s="38"/>
      <c r="EZ739" s="38"/>
      <c r="FA739" s="38"/>
      <c r="FB739" s="38"/>
      <c r="FC739" s="38"/>
      <c r="FD739" s="38"/>
      <c r="FE739" s="38"/>
      <c r="FF739" s="38"/>
      <c r="FG739" s="38"/>
      <c r="FH739" s="38"/>
      <c r="FI739" s="38"/>
      <c r="FJ739" s="38"/>
      <c r="FK739" s="38"/>
      <c r="FL739" s="38"/>
      <c r="FM739" s="38"/>
      <c r="FN739" s="38"/>
      <c r="FO739" s="38"/>
      <c r="FP739" s="38"/>
      <c r="FQ739" s="38"/>
      <c r="FR739" s="38"/>
    </row>
    <row r="740" spans="1:174" ht="25.5" customHeight="1" x14ac:dyDescent="0.2">
      <c r="A740" s="38">
        <v>725</v>
      </c>
      <c r="B740" s="39">
        <v>46150.661249999997</v>
      </c>
      <c r="C740" s="39">
        <v>46150.662152777782</v>
      </c>
      <c r="D740" s="38" t="s">
        <v>293</v>
      </c>
      <c r="E740" s="38"/>
      <c r="F740" s="38"/>
      <c r="G740" s="38"/>
      <c r="H740" s="38"/>
      <c r="I740" s="38" t="s">
        <v>210</v>
      </c>
      <c r="J740" s="38"/>
      <c r="K740" s="38"/>
      <c r="L740" s="38" t="s">
        <v>1386</v>
      </c>
      <c r="M740" s="38"/>
      <c r="N740" s="38"/>
      <c r="O740" s="40" t="s">
        <v>3256</v>
      </c>
      <c r="P740" s="38"/>
      <c r="Q740" s="38"/>
      <c r="R740" s="38" t="s">
        <v>3257</v>
      </c>
      <c r="S740" s="38"/>
      <c r="T740" s="38"/>
      <c r="U740" s="38" t="s">
        <v>1388</v>
      </c>
      <c r="V740" s="38"/>
      <c r="W740" s="38"/>
      <c r="X740" s="40" t="s">
        <v>3258</v>
      </c>
      <c r="Y740" s="38"/>
      <c r="Z740" s="38"/>
      <c r="AA740" s="38" t="s">
        <v>214</v>
      </c>
      <c r="AB740" s="38"/>
      <c r="AC740" s="38"/>
      <c r="AD740" s="38" t="s">
        <v>215</v>
      </c>
      <c r="AE740" s="38"/>
      <c r="AF740" s="38"/>
      <c r="AG740" s="38" t="s">
        <v>239</v>
      </c>
      <c r="AH740" s="38"/>
      <c r="AI740" s="38"/>
      <c r="AJ740" s="38" t="s">
        <v>239</v>
      </c>
      <c r="AK740" s="38"/>
      <c r="AL740" s="38"/>
      <c r="AM740" s="38" t="s">
        <v>298</v>
      </c>
      <c r="AN740" s="38"/>
      <c r="AO740" s="38"/>
      <c r="AP740" s="38" t="s">
        <v>299</v>
      </c>
      <c r="AQ740" s="38"/>
      <c r="AR740" s="38"/>
      <c r="AS740" s="38"/>
      <c r="AT740" s="38"/>
      <c r="AU740" s="38"/>
      <c r="AV740" s="38"/>
      <c r="AW740" s="38"/>
      <c r="AX740" s="38"/>
      <c r="AY740" s="38"/>
      <c r="AZ740" s="38"/>
      <c r="BA740" s="38"/>
      <c r="BB740" s="38"/>
      <c r="BC740" s="38"/>
      <c r="BD740" s="38"/>
      <c r="BE740" s="38"/>
      <c r="BF740" s="41"/>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M740" s="38"/>
      <c r="CN740" s="38"/>
      <c r="CO740" s="38"/>
      <c r="CP740" s="38"/>
      <c r="CQ740" s="38"/>
      <c r="CR740" s="38"/>
      <c r="CS740" s="38"/>
      <c r="CT740" s="38"/>
      <c r="CU740" s="38"/>
      <c r="CV740" s="38"/>
      <c r="CW740" s="38"/>
      <c r="CX740" s="38"/>
      <c r="CY740" s="38"/>
      <c r="CZ740" s="38"/>
      <c r="DA740" s="38"/>
      <c r="DB740" s="38"/>
      <c r="DC740" s="38"/>
      <c r="DD740" s="38"/>
      <c r="DE740" s="38"/>
      <c r="DF740" s="38"/>
      <c r="DG740" s="38"/>
      <c r="DH740" s="38"/>
      <c r="DI740" s="38"/>
      <c r="DJ740" s="38"/>
      <c r="DK740" s="38"/>
      <c r="DL740" s="38"/>
      <c r="DM740" s="38"/>
      <c r="DN740" s="38"/>
      <c r="DO740" s="38"/>
      <c r="DP740" s="38"/>
      <c r="DQ740" s="38"/>
      <c r="DR740" s="38"/>
      <c r="DS740" s="38"/>
      <c r="DT740" s="38"/>
      <c r="DU740" s="38"/>
      <c r="DV740" s="38"/>
      <c r="DW740" s="38"/>
      <c r="DX740" s="38"/>
      <c r="DY740" s="38"/>
      <c r="DZ740" s="38"/>
      <c r="EA740" s="38"/>
      <c r="EB740" s="38"/>
      <c r="EC740" s="38"/>
      <c r="ED740" s="38"/>
      <c r="EE740" s="38"/>
      <c r="EF740" s="38"/>
      <c r="EG740" s="38"/>
      <c r="EH740" s="38"/>
      <c r="EI740" s="38"/>
      <c r="EJ740" s="38"/>
      <c r="EK740" s="38"/>
      <c r="EL740" s="38"/>
      <c r="EM740" s="38"/>
      <c r="EN740" s="38"/>
      <c r="EO740" s="38"/>
      <c r="EP740" s="38"/>
      <c r="EQ740" s="38"/>
      <c r="ER740" s="38"/>
      <c r="ES740" s="38"/>
      <c r="ET740" s="38"/>
      <c r="EU740" s="38"/>
      <c r="EV740" s="38"/>
      <c r="EW740" s="38"/>
      <c r="EX740" s="38"/>
      <c r="EY740" s="38"/>
      <c r="EZ740" s="38"/>
      <c r="FA740" s="38"/>
      <c r="FB740" s="38"/>
      <c r="FC740" s="38"/>
      <c r="FD740" s="38"/>
      <c r="FE740" s="38"/>
      <c r="FF740" s="38"/>
      <c r="FG740" s="38"/>
      <c r="FH740" s="38"/>
      <c r="FI740" s="38"/>
      <c r="FJ740" s="38"/>
      <c r="FK740" s="38"/>
      <c r="FL740" s="38"/>
      <c r="FM740" s="38"/>
      <c r="FN740" s="38"/>
      <c r="FO740" s="38"/>
      <c r="FP740" s="38"/>
      <c r="FQ740" s="38"/>
      <c r="FR740" s="38"/>
    </row>
    <row r="741" spans="1:174" ht="25.5" customHeight="1" x14ac:dyDescent="0.2">
      <c r="A741" s="38">
        <v>726</v>
      </c>
      <c r="B741" s="39">
        <v>46150.690289351849</v>
      </c>
      <c r="C741" s="39">
        <v>46150.692754629628</v>
      </c>
      <c r="D741" s="38" t="s">
        <v>293</v>
      </c>
      <c r="E741" s="38"/>
      <c r="F741" s="38"/>
      <c r="G741" s="38"/>
      <c r="H741" s="38"/>
      <c r="I741" s="38" t="s">
        <v>210</v>
      </c>
      <c r="J741" s="38"/>
      <c r="K741" s="38"/>
      <c r="L741" s="38" t="s">
        <v>1627</v>
      </c>
      <c r="M741" s="38"/>
      <c r="N741" s="38"/>
      <c r="O741" s="40" t="s">
        <v>3259</v>
      </c>
      <c r="P741" s="38"/>
      <c r="Q741" s="38"/>
      <c r="R741" s="38" t="s">
        <v>1628</v>
      </c>
      <c r="S741" s="38"/>
      <c r="T741" s="38"/>
      <c r="U741" s="38" t="s">
        <v>3260</v>
      </c>
      <c r="V741" s="38"/>
      <c r="W741" s="38"/>
      <c r="X741" s="40" t="s">
        <v>3261</v>
      </c>
      <c r="Y741" s="38"/>
      <c r="Z741" s="38"/>
      <c r="AA741" s="38" t="s">
        <v>850</v>
      </c>
      <c r="AB741" s="38"/>
      <c r="AC741" s="38"/>
      <c r="AD741" s="38" t="s">
        <v>262</v>
      </c>
      <c r="AE741" s="38"/>
      <c r="AF741" s="38"/>
      <c r="AG741" s="38" t="s">
        <v>239</v>
      </c>
      <c r="AH741" s="38"/>
      <c r="AI741" s="38"/>
      <c r="AJ741" s="38" t="s">
        <v>239</v>
      </c>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41"/>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t="s">
        <v>465</v>
      </c>
      <c r="CM741" s="38"/>
      <c r="CN741" s="38"/>
      <c r="CO741" s="38"/>
      <c r="CP741" s="38"/>
      <c r="CQ741" s="38"/>
      <c r="CR741" s="38"/>
      <c r="CS741" s="38"/>
      <c r="CT741" s="38"/>
      <c r="CU741" s="38"/>
      <c r="CV741" s="38"/>
      <c r="CW741" s="38"/>
      <c r="CX741" s="38"/>
      <c r="CY741" s="38"/>
      <c r="CZ741" s="38"/>
      <c r="DA741" s="38" t="s">
        <v>453</v>
      </c>
      <c r="DB741" s="38" t="s">
        <v>2402</v>
      </c>
      <c r="DC741" s="38"/>
      <c r="DD741" s="38"/>
      <c r="DE741" s="38"/>
      <c r="DF741" s="38"/>
      <c r="DG741" s="38"/>
      <c r="DH741" s="38"/>
      <c r="DI741" s="38"/>
      <c r="DJ741" s="38"/>
      <c r="DK741" s="38"/>
      <c r="DL741" s="38"/>
      <c r="DM741" s="38"/>
      <c r="DN741" s="38"/>
      <c r="DO741" s="38"/>
      <c r="DP741" s="38" t="s">
        <v>416</v>
      </c>
      <c r="DQ741" s="38"/>
      <c r="DR741" s="38"/>
      <c r="DS741" s="38"/>
      <c r="DT741" s="38"/>
      <c r="DU741" s="38"/>
      <c r="DV741" s="38" t="s">
        <v>491</v>
      </c>
      <c r="DW741" s="38"/>
      <c r="DX741" s="38"/>
      <c r="DY741" s="38"/>
      <c r="DZ741" s="38"/>
      <c r="EA741" s="38"/>
      <c r="EB741" s="38"/>
      <c r="EC741" s="38"/>
      <c r="ED741" s="38"/>
      <c r="EE741" s="38"/>
      <c r="EF741" s="38"/>
      <c r="EG741" s="38"/>
      <c r="EH741" s="38"/>
      <c r="EI741" s="38"/>
      <c r="EJ741" s="38"/>
      <c r="EK741" s="38"/>
      <c r="EL741" s="38"/>
      <c r="EM741" s="38"/>
      <c r="EN741" s="38"/>
      <c r="EO741" s="38"/>
      <c r="EP741" s="38"/>
      <c r="EQ741" s="38"/>
      <c r="ER741" s="38"/>
      <c r="ES741" s="38"/>
      <c r="ET741" s="38"/>
      <c r="EU741" s="38"/>
      <c r="EV741" s="38"/>
      <c r="EW741" s="38"/>
      <c r="EX741" s="38"/>
      <c r="EY741" s="38"/>
      <c r="EZ741" s="38"/>
      <c r="FA741" s="38"/>
      <c r="FB741" s="38"/>
      <c r="FC741" s="38"/>
      <c r="FD741" s="38"/>
      <c r="FE741" s="38"/>
      <c r="FF741" s="38"/>
      <c r="FG741" s="38"/>
      <c r="FH741" s="38"/>
      <c r="FI741" s="38"/>
      <c r="FJ741" s="38"/>
      <c r="FK741" s="38"/>
      <c r="FL741" s="38"/>
      <c r="FM741" s="38"/>
      <c r="FN741" s="38"/>
      <c r="FO741" s="38"/>
      <c r="FP741" s="38"/>
      <c r="FQ741" s="38"/>
      <c r="FR741" s="38"/>
    </row>
    <row r="742" spans="1:174" ht="25.5" customHeight="1" x14ac:dyDescent="0.2">
      <c r="A742" s="38">
        <v>727</v>
      </c>
      <c r="B742" s="39">
        <v>46150.849143518521</v>
      </c>
      <c r="C742" s="39">
        <v>46150.852210648147</v>
      </c>
      <c r="D742" s="38" t="s">
        <v>293</v>
      </c>
      <c r="E742" s="38"/>
      <c r="F742" s="38"/>
      <c r="G742" s="38"/>
      <c r="H742" s="38"/>
      <c r="I742" s="38" t="s">
        <v>210</v>
      </c>
      <c r="J742" s="38"/>
      <c r="K742" s="38"/>
      <c r="L742" s="38" t="s">
        <v>3262</v>
      </c>
      <c r="M742" s="38"/>
      <c r="N742" s="38"/>
      <c r="O742" s="40" t="s">
        <v>3263</v>
      </c>
      <c r="P742" s="38"/>
      <c r="Q742" s="38"/>
      <c r="R742" s="38" t="s">
        <v>3264</v>
      </c>
      <c r="S742" s="38"/>
      <c r="T742" s="38"/>
      <c r="U742" s="38" t="s">
        <v>3265</v>
      </c>
      <c r="V742" s="38"/>
      <c r="W742" s="38"/>
      <c r="X742" s="40" t="s">
        <v>3264</v>
      </c>
      <c r="Y742" s="38"/>
      <c r="Z742" s="38"/>
      <c r="AA742" s="38" t="s">
        <v>1162</v>
      </c>
      <c r="AB742" s="38"/>
      <c r="AC742" s="38"/>
      <c r="AD742" s="38" t="s">
        <v>262</v>
      </c>
      <c r="AE742" s="38"/>
      <c r="AF742" s="38"/>
      <c r="AG742" s="38" t="s">
        <v>239</v>
      </c>
      <c r="AH742" s="38"/>
      <c r="AI742" s="38"/>
      <c r="AJ742" s="38" t="s">
        <v>3266</v>
      </c>
      <c r="AK742" s="38"/>
      <c r="AL742" s="38"/>
      <c r="AM742" s="38"/>
      <c r="AN742" s="38"/>
      <c r="AO742" s="38"/>
      <c r="AP742" s="38"/>
      <c r="AQ742" s="38"/>
      <c r="AR742" s="38"/>
      <c r="AS742" s="38"/>
      <c r="AT742" s="38"/>
      <c r="AU742" s="38"/>
      <c r="AV742" s="38"/>
      <c r="AW742" s="38"/>
      <c r="AX742" s="38"/>
      <c r="AY742" s="38" t="s">
        <v>368</v>
      </c>
      <c r="AZ742" s="38"/>
      <c r="BA742" s="38"/>
      <c r="BB742" s="38"/>
      <c r="BC742" s="38"/>
      <c r="BD742" s="38"/>
      <c r="BE742" s="38"/>
      <c r="BF742" s="41"/>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M742" s="38"/>
      <c r="CN742" s="38"/>
      <c r="CO742" s="38"/>
      <c r="CP742" s="38"/>
      <c r="CQ742" s="38"/>
      <c r="CR742" s="38"/>
      <c r="CS742" s="38"/>
      <c r="CT742" s="38"/>
      <c r="CU742" s="38"/>
      <c r="CV742" s="38"/>
      <c r="CW742" s="38"/>
      <c r="CX742" s="38"/>
      <c r="CY742" s="38"/>
      <c r="CZ742" s="38"/>
      <c r="DA742" s="38"/>
      <c r="DB742" s="38"/>
      <c r="DC742" s="38"/>
      <c r="DD742" s="38"/>
      <c r="DE742" s="38"/>
      <c r="DF742" s="38"/>
      <c r="DG742" s="38"/>
      <c r="DH742" s="38"/>
      <c r="DI742" s="38"/>
      <c r="DJ742" s="38"/>
      <c r="DK742" s="38"/>
      <c r="DL742" s="38"/>
      <c r="DM742" s="38"/>
      <c r="DN742" s="38"/>
      <c r="DO742" s="38"/>
      <c r="DP742" s="38"/>
      <c r="DQ742" s="38"/>
      <c r="DR742" s="38"/>
      <c r="DS742" s="38"/>
      <c r="DT742" s="38"/>
      <c r="DU742" s="38"/>
      <c r="DV742" s="38"/>
      <c r="DW742" s="38"/>
      <c r="DX742" s="38"/>
      <c r="DY742" s="38"/>
      <c r="DZ742" s="38"/>
      <c r="EA742" s="38"/>
      <c r="EB742" s="38"/>
      <c r="EC742" s="38"/>
      <c r="ED742" s="38"/>
      <c r="EE742" s="38"/>
      <c r="EF742" s="38"/>
      <c r="EG742" s="38"/>
      <c r="EH742" s="38"/>
      <c r="EI742" s="38"/>
      <c r="EJ742" s="38"/>
      <c r="EK742" s="38"/>
      <c r="EL742" s="38"/>
      <c r="EM742" s="38"/>
      <c r="EN742" s="38"/>
      <c r="EO742" s="38"/>
      <c r="EP742" s="38"/>
      <c r="EQ742" s="38"/>
      <c r="ER742" s="38"/>
      <c r="ES742" s="38"/>
      <c r="ET742" s="38"/>
      <c r="EU742" s="38"/>
      <c r="EV742" s="38"/>
      <c r="EW742" s="38"/>
      <c r="EX742" s="38"/>
      <c r="EY742" s="38"/>
      <c r="EZ742" s="38"/>
      <c r="FA742" s="38"/>
      <c r="FB742" s="38"/>
      <c r="FC742" s="38"/>
      <c r="FD742" s="38"/>
      <c r="FE742" s="38"/>
      <c r="FF742" s="38"/>
      <c r="FG742" s="38"/>
      <c r="FH742" s="38"/>
      <c r="FI742" s="38"/>
      <c r="FJ742" s="38"/>
      <c r="FK742" s="38"/>
      <c r="FL742" s="38"/>
      <c r="FM742" s="38"/>
      <c r="FN742" s="38"/>
      <c r="FO742" s="38"/>
      <c r="FP742" s="38"/>
      <c r="FQ742" s="38"/>
      <c r="FR742" s="38"/>
    </row>
    <row r="743" spans="1:174" ht="25.5" customHeight="1" x14ac:dyDescent="0.2">
      <c r="A743" s="38">
        <v>728</v>
      </c>
      <c r="B743" s="39">
        <v>46150.862476851849</v>
      </c>
      <c r="C743" s="39">
        <v>46150.876631944448</v>
      </c>
      <c r="D743" s="38" t="s">
        <v>293</v>
      </c>
      <c r="E743" s="38"/>
      <c r="F743" s="38"/>
      <c r="G743" s="38"/>
      <c r="H743" s="38"/>
      <c r="I743" s="38" t="s">
        <v>210</v>
      </c>
      <c r="J743" s="38"/>
      <c r="K743" s="38"/>
      <c r="L743" s="38" t="s">
        <v>3267</v>
      </c>
      <c r="M743" s="38"/>
      <c r="N743" s="38"/>
      <c r="O743" s="40" t="s">
        <v>3268</v>
      </c>
      <c r="P743" s="38"/>
      <c r="Q743" s="38"/>
      <c r="R743" s="38" t="s">
        <v>3269</v>
      </c>
      <c r="S743" s="38"/>
      <c r="T743" s="38"/>
      <c r="U743" s="38" t="s">
        <v>3270</v>
      </c>
      <c r="V743" s="38"/>
      <c r="W743" s="38"/>
      <c r="X743" s="40" t="s">
        <v>3271</v>
      </c>
      <c r="Y743" s="38"/>
      <c r="Z743" s="38"/>
      <c r="AA743" s="38" t="s">
        <v>875</v>
      </c>
      <c r="AB743" s="38"/>
      <c r="AC743" s="38"/>
      <c r="AD743" s="38" t="s">
        <v>262</v>
      </c>
      <c r="AE743" s="38"/>
      <c r="AF743" s="38"/>
      <c r="AG743" s="38" t="s">
        <v>237</v>
      </c>
      <c r="AH743" s="38"/>
      <c r="AI743" s="38"/>
      <c r="AJ743" s="38" t="s">
        <v>237</v>
      </c>
      <c r="AK743" s="38"/>
      <c r="AL743" s="38"/>
      <c r="AM743" s="38" t="s">
        <v>298</v>
      </c>
      <c r="AN743" s="38"/>
      <c r="AO743" s="38"/>
      <c r="AP743" s="38" t="s">
        <v>299</v>
      </c>
      <c r="AQ743" s="38"/>
      <c r="AR743" s="38"/>
      <c r="AS743" s="38"/>
      <c r="AT743" s="38"/>
      <c r="AU743" s="38"/>
      <c r="AV743" s="38"/>
      <c r="AW743" s="38"/>
      <c r="AX743" s="38"/>
      <c r="AY743" s="38"/>
      <c r="AZ743" s="38"/>
      <c r="BA743" s="38"/>
      <c r="BB743" s="38"/>
      <c r="BC743" s="38"/>
      <c r="BD743" s="38"/>
      <c r="BE743" s="38"/>
      <c r="BF743" s="41"/>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M743" s="38"/>
      <c r="CN743" s="38"/>
      <c r="CO743" s="38"/>
      <c r="CP743" s="38"/>
      <c r="CQ743" s="38"/>
      <c r="CR743" s="38"/>
      <c r="CS743" s="38"/>
      <c r="CT743" s="38"/>
      <c r="CU743" s="38"/>
      <c r="CV743" s="38"/>
      <c r="CW743" s="38"/>
      <c r="CX743" s="38"/>
      <c r="CY743" s="38"/>
      <c r="CZ743" s="38"/>
      <c r="DA743" s="38"/>
      <c r="DB743" s="38"/>
      <c r="DC743" s="38"/>
      <c r="DD743" s="38"/>
      <c r="DE743" s="38"/>
      <c r="DF743" s="38"/>
      <c r="DG743" s="38"/>
      <c r="DH743" s="38"/>
      <c r="DI743" s="38"/>
      <c r="DJ743" s="38"/>
      <c r="DK743" s="38"/>
      <c r="DL743" s="38"/>
      <c r="DM743" s="38"/>
      <c r="DN743" s="38"/>
      <c r="DO743" s="38"/>
      <c r="DP743" s="38"/>
      <c r="DQ743" s="38"/>
      <c r="DR743" s="38"/>
      <c r="DS743" s="38"/>
      <c r="DT743" s="38"/>
      <c r="DU743" s="38"/>
      <c r="DV743" s="38"/>
      <c r="DW743" s="38"/>
      <c r="DX743" s="38"/>
      <c r="DY743" s="38"/>
      <c r="DZ743" s="38"/>
      <c r="EA743" s="38"/>
      <c r="EB743" s="38"/>
      <c r="EC743" s="38"/>
      <c r="ED743" s="38"/>
      <c r="EE743" s="38"/>
      <c r="EF743" s="38"/>
      <c r="EG743" s="38"/>
      <c r="EH743" s="38"/>
      <c r="EI743" s="38"/>
      <c r="EJ743" s="38"/>
      <c r="EK743" s="38"/>
      <c r="EL743" s="38"/>
      <c r="EM743" s="38"/>
      <c r="EN743" s="38"/>
      <c r="EO743" s="38"/>
      <c r="EP743" s="38"/>
      <c r="EQ743" s="38"/>
      <c r="ER743" s="38"/>
      <c r="ES743" s="38"/>
      <c r="ET743" s="38"/>
      <c r="EU743" s="38"/>
      <c r="EV743" s="38"/>
      <c r="EW743" s="38"/>
      <c r="EX743" s="38"/>
      <c r="EY743" s="38"/>
      <c r="EZ743" s="38"/>
      <c r="FA743" s="38"/>
      <c r="FB743" s="38"/>
      <c r="FC743" s="38"/>
      <c r="FD743" s="38"/>
      <c r="FE743" s="38"/>
      <c r="FF743" s="38"/>
      <c r="FG743" s="38"/>
      <c r="FH743" s="38"/>
      <c r="FI743" s="38"/>
      <c r="FJ743" s="38"/>
      <c r="FK743" s="38"/>
      <c r="FL743" s="38"/>
      <c r="FM743" s="38"/>
      <c r="FN743" s="38"/>
      <c r="FO743" s="38"/>
      <c r="FP743" s="38"/>
      <c r="FQ743" s="38"/>
      <c r="FR743" s="38"/>
    </row>
    <row r="744" spans="1:174" ht="25.5" customHeight="1" x14ac:dyDescent="0.2">
      <c r="A744" s="38">
        <v>729</v>
      </c>
      <c r="B744" s="39">
        <v>46151.368425925917</v>
      </c>
      <c r="C744" s="39">
        <v>46151.375150462962</v>
      </c>
      <c r="D744" s="38" t="s">
        <v>293</v>
      </c>
      <c r="E744" s="38"/>
      <c r="F744" s="38"/>
      <c r="G744" s="38"/>
      <c r="H744" s="38"/>
      <c r="I744" s="38" t="s">
        <v>210</v>
      </c>
      <c r="J744" s="38"/>
      <c r="K744" s="38"/>
      <c r="L744" s="38" t="s">
        <v>3272</v>
      </c>
      <c r="M744" s="38"/>
      <c r="N744" s="38"/>
      <c r="O744" s="40" t="s">
        <v>3273</v>
      </c>
      <c r="P744" s="38"/>
      <c r="Q744" s="38"/>
      <c r="R744" s="38" t="s">
        <v>3274</v>
      </c>
      <c r="S744" s="38"/>
      <c r="T744" s="38"/>
      <c r="U744" s="38" t="s">
        <v>3275</v>
      </c>
      <c r="V744" s="38"/>
      <c r="W744" s="38"/>
      <c r="X744" s="40" t="s">
        <v>3276</v>
      </c>
      <c r="Y744" s="38"/>
      <c r="Z744" s="38"/>
      <c r="AA744" s="38" t="s">
        <v>3277</v>
      </c>
      <c r="AB744" s="38"/>
      <c r="AC744" s="38"/>
      <c r="AD744" s="38" t="s">
        <v>262</v>
      </c>
      <c r="AE744" s="38"/>
      <c r="AF744" s="38"/>
      <c r="AG744" s="38" t="s">
        <v>237</v>
      </c>
      <c r="AH744" s="38"/>
      <c r="AI744" s="38"/>
      <c r="AJ744" s="38" t="s">
        <v>425</v>
      </c>
      <c r="AK744" s="38"/>
      <c r="AL744" s="38"/>
      <c r="AM744" s="38"/>
      <c r="AN744" s="38"/>
      <c r="AO744" s="38"/>
      <c r="AP744" s="38"/>
      <c r="AQ744" s="38"/>
      <c r="AR744" s="38"/>
      <c r="AS744" s="38"/>
      <c r="AT744" s="38"/>
      <c r="AU744" s="38"/>
      <c r="AV744" s="38"/>
      <c r="AW744" s="38"/>
      <c r="AX744" s="38"/>
      <c r="AY744" s="38" t="s">
        <v>368</v>
      </c>
      <c r="AZ744" s="38"/>
      <c r="BA744" s="38"/>
      <c r="BB744" s="38" t="s">
        <v>302</v>
      </c>
      <c r="BC744" s="38"/>
      <c r="BD744" s="38"/>
      <c r="BE744" s="38"/>
      <c r="BF744" s="41"/>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M744" s="38"/>
      <c r="CN744" s="38"/>
      <c r="CO744" s="38"/>
      <c r="CP744" s="38"/>
      <c r="CQ744" s="38"/>
      <c r="CR744" s="38"/>
      <c r="CS744" s="38"/>
      <c r="CT744" s="38"/>
      <c r="CU744" s="38"/>
      <c r="CV744" s="38"/>
      <c r="CW744" s="38"/>
      <c r="CX744" s="38"/>
      <c r="CY744" s="38"/>
      <c r="CZ744" s="38"/>
      <c r="DA744" s="38"/>
      <c r="DB744" s="38"/>
      <c r="DC744" s="38"/>
      <c r="DD744" s="38"/>
      <c r="DE744" s="38"/>
      <c r="DF744" s="38"/>
      <c r="DG744" s="38"/>
      <c r="DH744" s="38"/>
      <c r="DI744" s="38"/>
      <c r="DJ744" s="38"/>
      <c r="DK744" s="38"/>
      <c r="DL744" s="38"/>
      <c r="DM744" s="38"/>
      <c r="DN744" s="38"/>
      <c r="DO744" s="38"/>
      <c r="DP744" s="38"/>
      <c r="DQ744" s="38"/>
      <c r="DR744" s="38"/>
      <c r="DS744" s="38"/>
      <c r="DT744" s="38"/>
      <c r="DU744" s="38"/>
      <c r="DV744" s="38"/>
      <c r="DW744" s="38"/>
      <c r="DX744" s="38"/>
      <c r="DY744" s="38"/>
      <c r="DZ744" s="38"/>
      <c r="EA744" s="38"/>
      <c r="EB744" s="38"/>
      <c r="EC744" s="38"/>
      <c r="ED744" s="38"/>
      <c r="EE744" s="38"/>
      <c r="EF744" s="38"/>
      <c r="EG744" s="38"/>
      <c r="EH744" s="38"/>
      <c r="EI744" s="38"/>
      <c r="EJ744" s="38"/>
      <c r="EK744" s="38"/>
      <c r="EL744" s="38"/>
      <c r="EM744" s="38"/>
      <c r="EN744" s="38"/>
      <c r="EO744" s="38"/>
      <c r="EP744" s="38"/>
      <c r="EQ744" s="38"/>
      <c r="ER744" s="38"/>
      <c r="ES744" s="38"/>
      <c r="ET744" s="38"/>
      <c r="EU744" s="38"/>
      <c r="EV744" s="38"/>
      <c r="EW744" s="38"/>
      <c r="EX744" s="38"/>
      <c r="EY744" s="38"/>
      <c r="EZ744" s="38"/>
      <c r="FA744" s="38"/>
      <c r="FB744" s="38"/>
      <c r="FC744" s="38"/>
      <c r="FD744" s="38"/>
      <c r="FE744" s="38"/>
      <c r="FF744" s="38"/>
      <c r="FG744" s="38"/>
      <c r="FH744" s="38"/>
      <c r="FI744" s="38"/>
      <c r="FJ744" s="38"/>
      <c r="FK744" s="38"/>
      <c r="FL744" s="38"/>
      <c r="FM744" s="38"/>
      <c r="FN744" s="38"/>
      <c r="FO744" s="38"/>
      <c r="FP744" s="38"/>
      <c r="FQ744" s="38"/>
      <c r="FR744" s="38"/>
    </row>
    <row r="745" spans="1:174" ht="25.5" customHeight="1" x14ac:dyDescent="0.2">
      <c r="A745" s="38">
        <v>730</v>
      </c>
      <c r="B745" s="39">
        <v>46151.670532407406</v>
      </c>
      <c r="C745" s="39">
        <v>46151.677187499998</v>
      </c>
      <c r="D745" s="38" t="s">
        <v>293</v>
      </c>
      <c r="E745" s="38"/>
      <c r="F745" s="38"/>
      <c r="G745" s="38"/>
      <c r="H745" s="38"/>
      <c r="I745" s="38" t="s">
        <v>210</v>
      </c>
      <c r="J745" s="38"/>
      <c r="K745" s="38"/>
      <c r="L745" s="38" t="s">
        <v>3278</v>
      </c>
      <c r="M745" s="38"/>
      <c r="N745" s="38"/>
      <c r="O745" s="40" t="s">
        <v>3279</v>
      </c>
      <c r="P745" s="38"/>
      <c r="Q745" s="38"/>
      <c r="R745" s="38" t="s">
        <v>3280</v>
      </c>
      <c r="S745" s="38"/>
      <c r="T745" s="38"/>
      <c r="U745" s="38" t="s">
        <v>3281</v>
      </c>
      <c r="V745" s="38"/>
      <c r="W745" s="38"/>
      <c r="X745" s="40" t="s">
        <v>3282</v>
      </c>
      <c r="Y745" s="38"/>
      <c r="Z745" s="38"/>
      <c r="AA745" s="38" t="s">
        <v>650</v>
      </c>
      <c r="AB745" s="38"/>
      <c r="AC745" s="38"/>
      <c r="AD745" s="38" t="s">
        <v>262</v>
      </c>
      <c r="AE745" s="38"/>
      <c r="AF745" s="38"/>
      <c r="AG745" s="38" t="s">
        <v>237</v>
      </c>
      <c r="AH745" s="38"/>
      <c r="AI745" s="38"/>
      <c r="AJ745" s="38" t="s">
        <v>237</v>
      </c>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41"/>
      <c r="BG745" s="38"/>
      <c r="BH745" s="38"/>
      <c r="BI745" s="38"/>
      <c r="BJ745" s="38"/>
      <c r="BK745" s="38"/>
      <c r="BL745" s="38"/>
      <c r="BM745" s="38"/>
      <c r="BN745" s="38"/>
      <c r="BO745" s="38"/>
      <c r="BP745" s="38"/>
      <c r="BQ745" s="38"/>
      <c r="BR745" s="38"/>
      <c r="BS745" s="38"/>
      <c r="BT745" s="38"/>
      <c r="BU745" s="38"/>
      <c r="BV745" s="38"/>
      <c r="BW745" s="38" t="s">
        <v>303</v>
      </c>
      <c r="BX745" s="38"/>
      <c r="BY745" s="38"/>
      <c r="BZ745" s="38"/>
      <c r="CA745" s="38"/>
      <c r="CB745" s="38"/>
      <c r="CC745" s="38"/>
      <c r="CD745" s="38"/>
      <c r="CE745" s="38"/>
      <c r="CF745" s="38"/>
      <c r="CG745" s="38"/>
      <c r="CH745" s="38"/>
      <c r="CI745" s="38"/>
      <c r="CJ745" s="38"/>
      <c r="CK745" s="38"/>
      <c r="CL745" s="38"/>
      <c r="CM745" s="38"/>
      <c r="CN745" s="38"/>
      <c r="CO745" s="38"/>
      <c r="CP745" s="38"/>
      <c r="CQ745" s="38"/>
      <c r="CR745" s="38"/>
      <c r="CS745" s="38"/>
      <c r="CT745" s="38"/>
      <c r="CU745" s="38"/>
      <c r="CV745" s="38"/>
      <c r="CW745" s="38"/>
      <c r="CX745" s="38"/>
      <c r="CY745" s="38"/>
      <c r="CZ745" s="38"/>
      <c r="DA745" s="38"/>
      <c r="DB745" s="38"/>
      <c r="DC745" s="38"/>
      <c r="DD745" s="38"/>
      <c r="DE745" s="38"/>
      <c r="DF745" s="38"/>
      <c r="DG745" s="38"/>
      <c r="DH745" s="38"/>
      <c r="DI745" s="38"/>
      <c r="DJ745" s="38"/>
      <c r="DK745" s="38"/>
      <c r="DL745" s="38"/>
      <c r="DM745" s="38"/>
      <c r="DN745" s="38"/>
      <c r="DO745" s="38"/>
      <c r="DP745" s="38"/>
      <c r="DQ745" s="38"/>
      <c r="DR745" s="38"/>
      <c r="DS745" s="38"/>
      <c r="DT745" s="38"/>
      <c r="DU745" s="38"/>
      <c r="DV745" s="38"/>
      <c r="DW745" s="38"/>
      <c r="DX745" s="38"/>
      <c r="DY745" s="38"/>
      <c r="DZ745" s="38"/>
      <c r="EA745" s="38"/>
      <c r="EB745" s="38"/>
      <c r="EC745" s="38"/>
      <c r="ED745" s="38"/>
      <c r="EE745" s="38"/>
      <c r="EF745" s="38"/>
      <c r="EG745" s="38"/>
      <c r="EH745" s="38"/>
      <c r="EI745" s="38"/>
      <c r="EJ745" s="38"/>
      <c r="EK745" s="38"/>
      <c r="EL745" s="38"/>
      <c r="EM745" s="38"/>
      <c r="EN745" s="38"/>
      <c r="EO745" s="38"/>
      <c r="EP745" s="38"/>
      <c r="EQ745" s="38"/>
      <c r="ER745" s="38"/>
      <c r="ES745" s="38"/>
      <c r="ET745" s="38"/>
      <c r="EU745" s="38"/>
      <c r="EV745" s="38"/>
      <c r="EW745" s="38"/>
      <c r="EX745" s="38"/>
      <c r="EY745" s="38"/>
      <c r="EZ745" s="38"/>
      <c r="FA745" s="38"/>
      <c r="FB745" s="38"/>
      <c r="FC745" s="38"/>
      <c r="FD745" s="38"/>
      <c r="FE745" s="38"/>
      <c r="FF745" s="38"/>
      <c r="FG745" s="38"/>
      <c r="FH745" s="38"/>
      <c r="FI745" s="38"/>
      <c r="FJ745" s="38"/>
      <c r="FK745" s="38"/>
      <c r="FL745" s="38"/>
      <c r="FM745" s="38"/>
      <c r="FN745" s="38"/>
      <c r="FO745" s="38"/>
      <c r="FP745" s="38"/>
      <c r="FQ745" s="38"/>
      <c r="FR745" s="38"/>
    </row>
    <row r="746" spans="1:174" ht="25.5" customHeight="1" x14ac:dyDescent="0.2">
      <c r="A746" s="38">
        <v>731</v>
      </c>
      <c r="B746" s="39">
        <v>46151.8125</v>
      </c>
      <c r="C746" s="39">
        <v>46151.81554398148</v>
      </c>
      <c r="D746" s="38" t="s">
        <v>293</v>
      </c>
      <c r="E746" s="38"/>
      <c r="F746" s="38"/>
      <c r="G746" s="38"/>
      <c r="H746" s="38"/>
      <c r="I746" s="38" t="s">
        <v>210</v>
      </c>
      <c r="J746" s="38"/>
      <c r="K746" s="38"/>
      <c r="L746" s="38" t="s">
        <v>3283</v>
      </c>
      <c r="M746" s="38"/>
      <c r="N746" s="38"/>
      <c r="O746" s="40" t="s">
        <v>3284</v>
      </c>
      <c r="P746" s="38"/>
      <c r="Q746" s="38"/>
      <c r="R746" s="38" t="s">
        <v>3285</v>
      </c>
      <c r="S746" s="38"/>
      <c r="T746" s="38"/>
      <c r="U746" s="38" t="s">
        <v>3286</v>
      </c>
      <c r="V746" s="38"/>
      <c r="W746" s="38"/>
      <c r="X746" s="40" t="s">
        <v>3287</v>
      </c>
      <c r="Y746" s="38"/>
      <c r="Z746" s="38"/>
      <c r="AA746" s="38" t="s">
        <v>983</v>
      </c>
      <c r="AB746" s="38"/>
      <c r="AC746" s="38"/>
      <c r="AD746" s="38" t="s">
        <v>262</v>
      </c>
      <c r="AE746" s="38"/>
      <c r="AF746" s="38"/>
      <c r="AG746" s="38" t="s">
        <v>210</v>
      </c>
      <c r="AH746" s="38"/>
      <c r="AI746" s="38"/>
      <c r="AJ746" s="38" t="s">
        <v>237</v>
      </c>
      <c r="AK746" s="38"/>
      <c r="AL746" s="38"/>
      <c r="AM746" s="38"/>
      <c r="AN746" s="38"/>
      <c r="AO746" s="38"/>
      <c r="AP746" s="38"/>
      <c r="AQ746" s="38"/>
      <c r="AR746" s="38"/>
      <c r="AS746" s="38"/>
      <c r="AT746" s="38"/>
      <c r="AU746" s="38"/>
      <c r="AV746" s="38"/>
      <c r="AW746" s="38"/>
      <c r="AX746" s="38"/>
      <c r="AY746" s="38"/>
      <c r="AZ746" s="38"/>
      <c r="BA746" s="38"/>
      <c r="BB746" s="38"/>
      <c r="BC746" s="38"/>
      <c r="BD746" s="38"/>
      <c r="BE746" s="38" t="s">
        <v>397</v>
      </c>
      <c r="BF746" s="41"/>
      <c r="BG746" s="38"/>
      <c r="BH746" s="38" t="s">
        <v>317</v>
      </c>
      <c r="BI746" s="38"/>
      <c r="BJ746" s="38" t="s">
        <v>291</v>
      </c>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M746" s="38"/>
      <c r="CN746" s="38"/>
      <c r="CO746" s="38"/>
      <c r="CP746" s="38"/>
      <c r="CQ746" s="38"/>
      <c r="CR746" s="38"/>
      <c r="CS746" s="38"/>
      <c r="CT746" s="38"/>
      <c r="CU746" s="38"/>
      <c r="CV746" s="38"/>
      <c r="CW746" s="38"/>
      <c r="CX746" s="38"/>
      <c r="CY746" s="38"/>
      <c r="CZ746" s="38"/>
      <c r="DA746" s="38"/>
      <c r="DB746" s="38"/>
      <c r="DC746" s="38"/>
      <c r="DD746" s="38"/>
      <c r="DE746" s="38"/>
      <c r="DF746" s="38"/>
      <c r="DG746" s="38"/>
      <c r="DH746" s="38"/>
      <c r="DI746" s="38"/>
      <c r="DJ746" s="38"/>
      <c r="DK746" s="38"/>
      <c r="DL746" s="38"/>
      <c r="DM746" s="38"/>
      <c r="DN746" s="38"/>
      <c r="DO746" s="38"/>
      <c r="DP746" s="38" t="s">
        <v>416</v>
      </c>
      <c r="DQ746" s="38"/>
      <c r="DR746" s="38"/>
      <c r="DS746" s="38"/>
      <c r="DT746" s="38"/>
      <c r="DU746" s="38"/>
      <c r="DV746" s="38"/>
      <c r="DW746" s="38"/>
      <c r="DX746" s="38"/>
      <c r="DY746" s="38"/>
      <c r="DZ746" s="38"/>
      <c r="EA746" s="38"/>
      <c r="EB746" s="38" t="s">
        <v>417</v>
      </c>
      <c r="EC746" s="38"/>
      <c r="ED746" s="38"/>
      <c r="EE746" s="38"/>
      <c r="EF746" s="38"/>
      <c r="EG746" s="38"/>
      <c r="EH746" s="38"/>
      <c r="EI746" s="38"/>
      <c r="EJ746" s="38"/>
      <c r="EK746" s="38"/>
      <c r="EL746" s="38"/>
      <c r="EM746" s="38"/>
      <c r="EN746" s="38"/>
      <c r="EO746" s="38"/>
      <c r="EP746" s="38"/>
      <c r="EQ746" s="38"/>
      <c r="ER746" s="38"/>
      <c r="ES746" s="38"/>
      <c r="ET746" s="38"/>
      <c r="EU746" s="38"/>
      <c r="EV746" s="38"/>
      <c r="EW746" s="38"/>
      <c r="EX746" s="38"/>
      <c r="EY746" s="38"/>
      <c r="EZ746" s="38"/>
      <c r="FA746" s="38"/>
      <c r="FB746" s="38"/>
      <c r="FC746" s="38"/>
      <c r="FD746" s="38"/>
      <c r="FE746" s="38"/>
      <c r="FF746" s="38"/>
      <c r="FG746" s="38"/>
      <c r="FH746" s="38"/>
      <c r="FI746" s="38"/>
      <c r="FJ746" s="38"/>
      <c r="FK746" s="38"/>
      <c r="FL746" s="38"/>
      <c r="FM746" s="38"/>
      <c r="FN746" s="38"/>
      <c r="FO746" s="38"/>
      <c r="FP746" s="38"/>
      <c r="FQ746" s="38"/>
      <c r="FR746" s="38"/>
    </row>
    <row r="747" spans="1:174" ht="25.5" customHeight="1" x14ac:dyDescent="0.2">
      <c r="A747" s="38">
        <v>732</v>
      </c>
      <c r="B747" s="39">
        <v>46151.91265046296</v>
      </c>
      <c r="C747" s="39">
        <v>46151.918043981481</v>
      </c>
      <c r="D747" s="38" t="s">
        <v>293</v>
      </c>
      <c r="E747" s="38"/>
      <c r="F747" s="38"/>
      <c r="G747" s="38"/>
      <c r="H747" s="38"/>
      <c r="I747" s="38" t="s">
        <v>210</v>
      </c>
      <c r="J747" s="38"/>
      <c r="K747" s="38"/>
      <c r="L747" s="38" t="s">
        <v>3288</v>
      </c>
      <c r="M747" s="38"/>
      <c r="N747" s="38"/>
      <c r="O747" s="40" t="s">
        <v>3289</v>
      </c>
      <c r="P747" s="38"/>
      <c r="Q747" s="38"/>
      <c r="R747" s="38" t="s">
        <v>1343</v>
      </c>
      <c r="S747" s="38"/>
      <c r="T747" s="38"/>
      <c r="U747" s="38" t="s">
        <v>3290</v>
      </c>
      <c r="V747" s="38"/>
      <c r="W747" s="38"/>
      <c r="X747" s="40" t="s">
        <v>1345</v>
      </c>
      <c r="Y747" s="38"/>
      <c r="Z747" s="38"/>
      <c r="AA747" s="38" t="s">
        <v>795</v>
      </c>
      <c r="AB747" s="38"/>
      <c r="AC747" s="38"/>
      <c r="AD747" s="38" t="s">
        <v>262</v>
      </c>
      <c r="AE747" s="38"/>
      <c r="AF747" s="38"/>
      <c r="AG747" s="38" t="s">
        <v>239</v>
      </c>
      <c r="AH747" s="38"/>
      <c r="AI747" s="38"/>
      <c r="AJ747" s="38" t="s">
        <v>239</v>
      </c>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41"/>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t="s">
        <v>465</v>
      </c>
      <c r="CM747" s="38"/>
      <c r="CN747" s="38"/>
      <c r="CO747" s="38"/>
      <c r="CP747" s="38"/>
      <c r="CQ747" s="38"/>
      <c r="CR747" s="38"/>
      <c r="CS747" s="38"/>
      <c r="CT747" s="38"/>
      <c r="CU747" s="38"/>
      <c r="CV747" s="38"/>
      <c r="CW747" s="38"/>
      <c r="CX747" s="38"/>
      <c r="CY747" s="38"/>
      <c r="CZ747" s="38"/>
      <c r="DA747" s="38"/>
      <c r="DB747" s="38"/>
      <c r="DC747" s="38"/>
      <c r="DD747" s="38"/>
      <c r="DE747" s="38"/>
      <c r="DF747" s="38"/>
      <c r="DG747" s="38"/>
      <c r="DH747" s="38"/>
      <c r="DI747" s="38"/>
      <c r="DJ747" s="38"/>
      <c r="DK747" s="38"/>
      <c r="DL747" s="38"/>
      <c r="DM747" s="38"/>
      <c r="DN747" s="38"/>
      <c r="DO747" s="38"/>
      <c r="DP747" s="38" t="s">
        <v>416</v>
      </c>
      <c r="DQ747" s="38"/>
      <c r="DR747" s="38"/>
      <c r="DS747" s="38"/>
      <c r="DT747" s="38"/>
      <c r="DU747" s="38"/>
      <c r="DV747" s="38" t="s">
        <v>491</v>
      </c>
      <c r="DW747" s="38"/>
      <c r="DX747" s="38"/>
      <c r="DY747" s="38"/>
      <c r="DZ747" s="38"/>
      <c r="EA747" s="38"/>
      <c r="EB747" s="38"/>
      <c r="EC747" s="38"/>
      <c r="ED747" s="38"/>
      <c r="EE747" s="38"/>
      <c r="EF747" s="38"/>
      <c r="EG747" s="38"/>
      <c r="EH747" s="38"/>
      <c r="EI747" s="38"/>
      <c r="EJ747" s="38"/>
      <c r="EK747" s="38"/>
      <c r="EL747" s="38"/>
      <c r="EM747" s="38"/>
      <c r="EN747" s="38"/>
      <c r="EO747" s="38"/>
      <c r="EP747" s="38"/>
      <c r="EQ747" s="38"/>
      <c r="ER747" s="38"/>
      <c r="ES747" s="38"/>
      <c r="ET747" s="38"/>
      <c r="EU747" s="38"/>
      <c r="EV747" s="38"/>
      <c r="EW747" s="38"/>
      <c r="EX747" s="38"/>
      <c r="EY747" s="38"/>
      <c r="EZ747" s="38"/>
      <c r="FA747" s="38"/>
      <c r="FB747" s="38"/>
      <c r="FC747" s="38"/>
      <c r="FD747" s="38"/>
      <c r="FE747" s="38"/>
      <c r="FF747" s="38"/>
      <c r="FG747" s="38"/>
      <c r="FH747" s="38"/>
      <c r="FI747" s="38"/>
      <c r="FJ747" s="38"/>
      <c r="FK747" s="38"/>
      <c r="FL747" s="38"/>
      <c r="FM747" s="38"/>
      <c r="FN747" s="38"/>
      <c r="FO747" s="38"/>
      <c r="FP747" s="38"/>
      <c r="FQ747" s="38"/>
      <c r="FR747" s="38"/>
    </row>
    <row r="748" spans="1:174" ht="25.5" customHeight="1" x14ac:dyDescent="0.2">
      <c r="A748" s="38">
        <v>733</v>
      </c>
      <c r="B748" s="39">
        <v>46151.929143518522</v>
      </c>
      <c r="C748" s="39">
        <v>46151.938935185193</v>
      </c>
      <c r="D748" s="38" t="s">
        <v>293</v>
      </c>
      <c r="E748" s="38"/>
      <c r="F748" s="38"/>
      <c r="G748" s="38"/>
      <c r="H748" s="38"/>
      <c r="I748" s="38" t="s">
        <v>210</v>
      </c>
      <c r="J748" s="38"/>
      <c r="K748" s="38"/>
      <c r="L748" s="38" t="s">
        <v>3291</v>
      </c>
      <c r="M748" s="38"/>
      <c r="N748" s="38"/>
      <c r="O748" s="40" t="s">
        <v>3292</v>
      </c>
      <c r="P748" s="38"/>
      <c r="Q748" s="38"/>
      <c r="R748" s="38" t="s">
        <v>3293</v>
      </c>
      <c r="S748" s="38"/>
      <c r="T748" s="38"/>
      <c r="U748" s="38" t="s">
        <v>3294</v>
      </c>
      <c r="V748" s="38"/>
      <c r="W748" s="38"/>
      <c r="X748" s="40" t="s">
        <v>3295</v>
      </c>
      <c r="Y748" s="38"/>
      <c r="Z748" s="38"/>
      <c r="AA748" s="38" t="s">
        <v>688</v>
      </c>
      <c r="AB748" s="38"/>
      <c r="AC748" s="38"/>
      <c r="AD748" s="38" t="s">
        <v>262</v>
      </c>
      <c r="AE748" s="38"/>
      <c r="AF748" s="38"/>
      <c r="AG748" s="38" t="s">
        <v>237</v>
      </c>
      <c r="AH748" s="38"/>
      <c r="AI748" s="38"/>
      <c r="AJ748" s="38" t="s">
        <v>237</v>
      </c>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41"/>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t="s">
        <v>378</v>
      </c>
      <c r="CG748" s="38"/>
      <c r="CH748" s="38"/>
      <c r="CI748" s="38"/>
      <c r="CJ748" s="38"/>
      <c r="CK748" s="38"/>
      <c r="CL748" s="38" t="s">
        <v>465</v>
      </c>
      <c r="CM748" s="38"/>
      <c r="CN748" s="38"/>
      <c r="CO748" s="38"/>
      <c r="CP748" s="38"/>
      <c r="CQ748" s="38"/>
      <c r="CR748" s="38"/>
      <c r="CS748" s="38"/>
      <c r="CT748" s="38"/>
      <c r="CU748" s="38"/>
      <c r="CV748" s="38"/>
      <c r="CW748" s="38"/>
      <c r="CX748" s="38"/>
      <c r="CY748" s="38"/>
      <c r="CZ748" s="38"/>
      <c r="DA748" s="38"/>
      <c r="DB748" s="38"/>
      <c r="DC748" s="38"/>
      <c r="DD748" s="38"/>
      <c r="DE748" s="38"/>
      <c r="DF748" s="38"/>
      <c r="DG748" s="38"/>
      <c r="DH748" s="38"/>
      <c r="DI748" s="38"/>
      <c r="DJ748" s="38"/>
      <c r="DK748" s="38"/>
      <c r="DL748" s="38"/>
      <c r="DM748" s="38"/>
      <c r="DN748" s="38"/>
      <c r="DO748" s="38"/>
      <c r="DP748" s="38"/>
      <c r="DQ748" s="38"/>
      <c r="DR748" s="38"/>
      <c r="DS748" s="38"/>
      <c r="DT748" s="38"/>
      <c r="DU748" s="38"/>
      <c r="DV748" s="38"/>
      <c r="DW748" s="38"/>
      <c r="DX748" s="38"/>
      <c r="DY748" s="38"/>
      <c r="DZ748" s="38"/>
      <c r="EA748" s="38"/>
      <c r="EB748" s="38"/>
      <c r="EC748" s="38"/>
      <c r="ED748" s="38"/>
      <c r="EE748" s="38"/>
      <c r="EF748" s="38"/>
      <c r="EG748" s="38"/>
      <c r="EH748" s="38"/>
      <c r="EI748" s="38"/>
      <c r="EJ748" s="38"/>
      <c r="EK748" s="38"/>
      <c r="EL748" s="38"/>
      <c r="EM748" s="38"/>
      <c r="EN748" s="38"/>
      <c r="EO748" s="38"/>
      <c r="EP748" s="38"/>
      <c r="EQ748" s="38"/>
      <c r="ER748" s="38"/>
      <c r="ES748" s="38"/>
      <c r="ET748" s="38"/>
      <c r="EU748" s="38"/>
      <c r="EV748" s="38"/>
      <c r="EW748" s="38"/>
      <c r="EX748" s="38"/>
      <c r="EY748" s="38"/>
      <c r="EZ748" s="38"/>
      <c r="FA748" s="38"/>
      <c r="FB748" s="38"/>
      <c r="FC748" s="38"/>
      <c r="FD748" s="38"/>
      <c r="FE748" s="38"/>
      <c r="FF748" s="38"/>
      <c r="FG748" s="38"/>
      <c r="FH748" s="38"/>
      <c r="FI748" s="38"/>
      <c r="FJ748" s="38"/>
      <c r="FK748" s="38"/>
      <c r="FL748" s="38"/>
      <c r="FM748" s="38"/>
      <c r="FN748" s="38"/>
      <c r="FO748" s="38"/>
      <c r="FP748" s="38"/>
      <c r="FQ748" s="38"/>
      <c r="FR748" s="38"/>
    </row>
    <row r="749" spans="1:174" ht="25.5" customHeight="1" x14ac:dyDescent="0.2">
      <c r="A749" s="38">
        <v>734</v>
      </c>
      <c r="B749" s="39">
        <v>46152.379710648151</v>
      </c>
      <c r="C749" s="39">
        <v>46152.389120370368</v>
      </c>
      <c r="D749" s="38" t="s">
        <v>293</v>
      </c>
      <c r="E749" s="38"/>
      <c r="F749" s="38"/>
      <c r="G749" s="38"/>
      <c r="H749" s="38"/>
      <c r="I749" s="38" t="s">
        <v>210</v>
      </c>
      <c r="J749" s="38"/>
      <c r="K749" s="38"/>
      <c r="L749" s="38" t="s">
        <v>3296</v>
      </c>
      <c r="M749" s="38"/>
      <c r="N749" s="38"/>
      <c r="O749" s="40" t="s">
        <v>3297</v>
      </c>
      <c r="P749" s="38"/>
      <c r="Q749" s="38"/>
      <c r="R749" s="38" t="s">
        <v>3298</v>
      </c>
      <c r="S749" s="38"/>
      <c r="T749" s="38"/>
      <c r="U749" s="38" t="s">
        <v>3299</v>
      </c>
      <c r="V749" s="38"/>
      <c r="W749" s="38"/>
      <c r="X749" s="40" t="s">
        <v>3300</v>
      </c>
      <c r="Y749" s="38"/>
      <c r="Z749" s="38"/>
      <c r="AA749" s="38" t="s">
        <v>1224</v>
      </c>
      <c r="AB749" s="38"/>
      <c r="AC749" s="38"/>
      <c r="AD749" s="38" t="s">
        <v>262</v>
      </c>
      <c r="AE749" s="38"/>
      <c r="AF749" s="38"/>
      <c r="AG749" s="38" t="s">
        <v>273</v>
      </c>
      <c r="AH749" s="38"/>
      <c r="AI749" s="38"/>
      <c r="AJ749" s="38" t="s">
        <v>239</v>
      </c>
      <c r="AK749" s="38"/>
      <c r="AL749" s="38"/>
      <c r="AM749" s="38"/>
      <c r="AN749" s="38"/>
      <c r="AO749" s="38"/>
      <c r="AP749" s="38"/>
      <c r="AQ749" s="38"/>
      <c r="AR749" s="38"/>
      <c r="AS749" s="38"/>
      <c r="AT749" s="38"/>
      <c r="AU749" s="38"/>
      <c r="AV749" s="38"/>
      <c r="AW749" s="38"/>
      <c r="AX749" s="38"/>
      <c r="AY749" s="38"/>
      <c r="AZ749" s="38"/>
      <c r="BA749" s="38"/>
      <c r="BB749" s="38"/>
      <c r="BC749" s="38"/>
      <c r="BD749" s="38"/>
      <c r="BE749" s="38" t="s">
        <v>397</v>
      </c>
      <c r="BF749" s="41"/>
      <c r="BG749" s="38"/>
      <c r="BH749" s="38" t="s">
        <v>317</v>
      </c>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M749" s="38"/>
      <c r="CN749" s="38"/>
      <c r="CO749" s="38"/>
      <c r="CP749" s="38"/>
      <c r="CQ749" s="38"/>
      <c r="CR749" s="38"/>
      <c r="CS749" s="38"/>
      <c r="CT749" s="38"/>
      <c r="CU749" s="38"/>
      <c r="CV749" s="38"/>
      <c r="CW749" s="38"/>
      <c r="CX749" s="38"/>
      <c r="CY749" s="38"/>
      <c r="CZ749" s="38"/>
      <c r="DA749" s="38"/>
      <c r="DB749" s="38"/>
      <c r="DC749" s="38"/>
      <c r="DD749" s="38"/>
      <c r="DE749" s="38"/>
      <c r="DF749" s="38"/>
      <c r="DG749" s="38"/>
      <c r="DH749" s="38"/>
      <c r="DI749" s="38"/>
      <c r="DJ749" s="38"/>
      <c r="DK749" s="38"/>
      <c r="DL749" s="38"/>
      <c r="DM749" s="38"/>
      <c r="DN749" s="38"/>
      <c r="DO749" s="38"/>
      <c r="DP749" s="38"/>
      <c r="DQ749" s="38"/>
      <c r="DR749" s="38"/>
      <c r="DS749" s="38"/>
      <c r="DT749" s="38"/>
      <c r="DU749" s="38"/>
      <c r="DV749" s="38"/>
      <c r="DW749" s="38"/>
      <c r="DX749" s="38"/>
      <c r="DY749" s="38"/>
      <c r="DZ749" s="38"/>
      <c r="EA749" s="38"/>
      <c r="EB749" s="38"/>
      <c r="EC749" s="38"/>
      <c r="ED749" s="38"/>
      <c r="EE749" s="38"/>
      <c r="EF749" s="38"/>
      <c r="EG749" s="38"/>
      <c r="EH749" s="38"/>
      <c r="EI749" s="38"/>
      <c r="EJ749" s="38"/>
      <c r="EK749" s="38"/>
      <c r="EL749" s="38"/>
      <c r="EM749" s="38"/>
      <c r="EN749" s="38"/>
      <c r="EO749" s="38"/>
      <c r="EP749" s="38"/>
      <c r="EQ749" s="38"/>
      <c r="ER749" s="38"/>
      <c r="ES749" s="38"/>
      <c r="ET749" s="38"/>
      <c r="EU749" s="38"/>
      <c r="EV749" s="38"/>
      <c r="EW749" s="38"/>
      <c r="EX749" s="38"/>
      <c r="EY749" s="38"/>
      <c r="EZ749" s="38"/>
      <c r="FA749" s="38"/>
      <c r="FB749" s="38"/>
      <c r="FC749" s="38"/>
      <c r="FD749" s="38"/>
      <c r="FE749" s="38"/>
      <c r="FF749" s="38"/>
      <c r="FG749" s="38"/>
      <c r="FH749" s="38"/>
      <c r="FI749" s="38"/>
      <c r="FJ749" s="38"/>
      <c r="FK749" s="38"/>
      <c r="FL749" s="38"/>
      <c r="FM749" s="38"/>
      <c r="FN749" s="38"/>
      <c r="FO749" s="38"/>
      <c r="FP749" s="38"/>
      <c r="FQ749" s="38"/>
      <c r="FR749" s="38"/>
    </row>
    <row r="750" spans="1:174" ht="25.5" customHeight="1" x14ac:dyDescent="0.2">
      <c r="A750" s="38">
        <v>735</v>
      </c>
      <c r="B750" s="39">
        <v>46152.704363425917</v>
      </c>
      <c r="C750" s="39">
        <v>46152.707858796297</v>
      </c>
      <c r="D750" s="38" t="s">
        <v>293</v>
      </c>
      <c r="E750" s="38"/>
      <c r="F750" s="38"/>
      <c r="G750" s="38"/>
      <c r="H750" s="38"/>
      <c r="I750" s="38" t="s">
        <v>210</v>
      </c>
      <c r="J750" s="38"/>
      <c r="K750" s="38"/>
      <c r="L750" s="38" t="s">
        <v>3301</v>
      </c>
      <c r="M750" s="38"/>
      <c r="N750" s="38"/>
      <c r="O750" s="40" t="s">
        <v>3302</v>
      </c>
      <c r="P750" s="38"/>
      <c r="Q750" s="38"/>
      <c r="R750" s="38" t="s">
        <v>3303</v>
      </c>
      <c r="S750" s="38"/>
      <c r="T750" s="38"/>
      <c r="U750" s="38" t="s">
        <v>3304</v>
      </c>
      <c r="V750" s="38"/>
      <c r="W750" s="38"/>
      <c r="X750" s="40"/>
      <c r="Y750" s="38"/>
      <c r="Z750" s="38"/>
      <c r="AA750" s="38" t="s">
        <v>1242</v>
      </c>
      <c r="AB750" s="38"/>
      <c r="AC750" s="38"/>
      <c r="AD750" s="38" t="s">
        <v>262</v>
      </c>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41"/>
      <c r="BG750" s="38"/>
      <c r="BH750" s="38"/>
      <c r="BI750" s="38"/>
      <c r="BJ750" s="38"/>
      <c r="BK750" s="38"/>
      <c r="BL750" s="38"/>
      <c r="BM750" s="38"/>
      <c r="BN750" s="38"/>
      <c r="BO750" s="38"/>
      <c r="BP750" s="38"/>
      <c r="BQ750" s="38" t="s">
        <v>327</v>
      </c>
      <c r="BR750" s="38"/>
      <c r="BS750" s="38"/>
      <c r="BT750" s="38"/>
      <c r="BU750" s="38"/>
      <c r="BV750" s="38"/>
      <c r="BW750" s="38"/>
      <c r="BX750" s="38"/>
      <c r="BY750" s="38"/>
      <c r="BZ750" s="38"/>
      <c r="CA750" s="38"/>
      <c r="CB750" s="38"/>
      <c r="CC750" s="38"/>
      <c r="CD750" s="38"/>
      <c r="CE750" s="38"/>
      <c r="CF750" s="38" t="s">
        <v>378</v>
      </c>
      <c r="CG750" s="38"/>
      <c r="CH750" s="38"/>
      <c r="CI750" s="38"/>
      <c r="CJ750" s="38"/>
      <c r="CK750" s="38"/>
      <c r="CL750" s="38" t="s">
        <v>465</v>
      </c>
      <c r="CM750" s="38"/>
      <c r="CN750" s="38"/>
      <c r="CO750" s="38"/>
      <c r="CP750" s="38"/>
      <c r="CQ750" s="38"/>
      <c r="CR750" s="38"/>
      <c r="CS750" s="38"/>
      <c r="CT750" s="38"/>
      <c r="CU750" s="38"/>
      <c r="CV750" s="38"/>
      <c r="CW750" s="38"/>
      <c r="CX750" s="38"/>
      <c r="CY750" s="38"/>
      <c r="CZ750" s="38"/>
      <c r="DA750" s="38"/>
      <c r="DB750" s="38"/>
      <c r="DC750" s="38"/>
      <c r="DD750" s="38"/>
      <c r="DE750" s="38"/>
      <c r="DF750" s="38"/>
      <c r="DG750" s="38"/>
      <c r="DH750" s="38"/>
      <c r="DI750" s="38"/>
      <c r="DJ750" s="38"/>
      <c r="DK750" s="38"/>
      <c r="DL750" s="38"/>
      <c r="DM750" s="38"/>
      <c r="DN750" s="38"/>
      <c r="DO750" s="38"/>
      <c r="DP750" s="38"/>
      <c r="DQ750" s="38"/>
      <c r="DR750" s="38"/>
      <c r="DS750" s="38"/>
      <c r="DT750" s="38"/>
      <c r="DU750" s="38"/>
      <c r="DV750" s="38"/>
      <c r="DW750" s="38"/>
      <c r="DX750" s="38"/>
      <c r="DY750" s="38"/>
      <c r="DZ750" s="38"/>
      <c r="EA750" s="38"/>
      <c r="EB750" s="38"/>
      <c r="EC750" s="38"/>
      <c r="ED750" s="38"/>
      <c r="EE750" s="38"/>
      <c r="EF750" s="38"/>
      <c r="EG750" s="38"/>
      <c r="EH750" s="38"/>
      <c r="EI750" s="38"/>
      <c r="EJ750" s="38"/>
      <c r="EK750" s="38"/>
      <c r="EL750" s="38"/>
      <c r="EM750" s="38"/>
      <c r="EN750" s="38"/>
      <c r="EO750" s="38"/>
      <c r="EP750" s="38"/>
      <c r="EQ750" s="38"/>
      <c r="ER750" s="38"/>
      <c r="ES750" s="38"/>
      <c r="ET750" s="38"/>
      <c r="EU750" s="38"/>
      <c r="EV750" s="38"/>
      <c r="EW750" s="38"/>
      <c r="EX750" s="38"/>
      <c r="EY750" s="38"/>
      <c r="EZ750" s="38"/>
      <c r="FA750" s="38"/>
      <c r="FB750" s="38"/>
      <c r="FC750" s="38"/>
      <c r="FD750" s="38"/>
      <c r="FE750" s="38"/>
      <c r="FF750" s="38"/>
      <c r="FG750" s="38"/>
      <c r="FH750" s="38"/>
      <c r="FI750" s="38"/>
      <c r="FJ750" s="38"/>
      <c r="FK750" s="38"/>
      <c r="FL750" s="38"/>
      <c r="FM750" s="38"/>
      <c r="FN750" s="38"/>
      <c r="FO750" s="38"/>
      <c r="FP750" s="38"/>
      <c r="FQ750" s="38"/>
      <c r="FR750" s="38"/>
    </row>
  </sheetData>
  <sheetProtection formatColumns="0" formatRows="0"/>
  <autoFilter ref="A5:FR750" xr:uid="{00000000-0009-0000-0000-000003000000}"/>
  <mergeCells count="2">
    <mergeCell ref="D2:F2"/>
    <mergeCell ref="A1:F1"/>
  </mergeCells>
  <conditionalFormatting sqref="A5:FR13 A14:AL14 B15:J20 P18:FR19 P20:FK20 P21:FR23 BT14:FR14 FL106 FM20:FR20">
    <cfRule type="expression" dxfId="82" priority="83">
      <formula>$B$2&lt;&gt;"UNED2026"</formula>
    </cfRule>
  </conditionalFormatting>
  <conditionalFormatting sqref="E3">
    <cfRule type="expression" dxfId="81" priority="81">
      <formula>$B$2="UNED2026"</formula>
    </cfRule>
    <cfRule type="expression" dxfId="80" priority="82">
      <formula>$B$2&lt;&gt;"UNED2026"</formula>
    </cfRule>
  </conditionalFormatting>
  <conditionalFormatting sqref="L16:N23 L24:FR24 P16:Q17 S16:FR17">
    <cfRule type="expression" dxfId="79" priority="80">
      <formula>$B$2&lt;&gt;"UNED2026"</formula>
    </cfRule>
  </conditionalFormatting>
  <conditionalFormatting sqref="R15:R17">
    <cfRule type="expression" dxfId="78" priority="79">
      <formula>$B$2&lt;&gt;"UNED2026"</formula>
    </cfRule>
  </conditionalFormatting>
  <conditionalFormatting sqref="O15:O23">
    <cfRule type="expression" dxfId="77" priority="78">
      <formula>$B$2&lt;&gt;"UNED2026"</formula>
    </cfRule>
  </conditionalFormatting>
  <conditionalFormatting sqref="AM14:AS14 AV14:AY14 BB14:BS14">
    <cfRule type="expression" dxfId="76" priority="77">
      <formula>$B$2&lt;&gt;"UNED2026"</formula>
    </cfRule>
  </conditionalFormatting>
  <conditionalFormatting sqref="AT14:AU14">
    <cfRule type="expression" dxfId="75" priority="76">
      <formula>$B$2&lt;&gt;"UNED2026"</formula>
    </cfRule>
  </conditionalFormatting>
  <conditionalFormatting sqref="AZ14:BA14">
    <cfRule type="expression" dxfId="74" priority="75">
      <formula>$B$2&lt;&gt;"UNED2026"</formula>
    </cfRule>
  </conditionalFormatting>
  <conditionalFormatting sqref="AN34">
    <cfRule type="expression" dxfId="73" priority="74">
      <formula>$B$2&lt;&gt;"UNED2026"</formula>
    </cfRule>
  </conditionalFormatting>
  <conditionalFormatting sqref="AN72">
    <cfRule type="expression" dxfId="72" priority="73">
      <formula>$B$2&lt;&gt;"UNED2026"</formula>
    </cfRule>
  </conditionalFormatting>
  <conditionalFormatting sqref="AN83">
    <cfRule type="expression" dxfId="71" priority="72">
      <formula>$B$2&lt;&gt;"UNED2026"</formula>
    </cfRule>
  </conditionalFormatting>
  <conditionalFormatting sqref="AN110">
    <cfRule type="expression" dxfId="70" priority="71">
      <formula>$B$2&lt;&gt;"UNED2026"</formula>
    </cfRule>
  </conditionalFormatting>
  <conditionalFormatting sqref="AN111">
    <cfRule type="expression" dxfId="69" priority="70">
      <formula>$B$2&lt;&gt;"UNED2026"</formula>
    </cfRule>
  </conditionalFormatting>
  <conditionalFormatting sqref="AN145">
    <cfRule type="expression" dxfId="68" priority="69">
      <formula>$B$2&lt;&gt;"UNED2026"</formula>
    </cfRule>
  </conditionalFormatting>
  <conditionalFormatting sqref="AN249">
    <cfRule type="expression" dxfId="67" priority="68">
      <formula>$B$2&lt;&gt;"UNED2026"</formula>
    </cfRule>
  </conditionalFormatting>
  <conditionalFormatting sqref="AN251">
    <cfRule type="expression" dxfId="66" priority="67">
      <formula>$B$2&lt;&gt;"UNED2026"</formula>
    </cfRule>
  </conditionalFormatting>
  <conditionalFormatting sqref="AN272">
    <cfRule type="expression" dxfId="65" priority="66">
      <formula>$B$2&lt;&gt;"UNED2026"</formula>
    </cfRule>
  </conditionalFormatting>
  <conditionalFormatting sqref="AN279">
    <cfRule type="expression" dxfId="64" priority="65">
      <formula>$B$2&lt;&gt;"UNED2026"</formula>
    </cfRule>
  </conditionalFormatting>
  <conditionalFormatting sqref="AN322">
    <cfRule type="expression" dxfId="63" priority="64">
      <formula>$B$2&lt;&gt;"UNED2026"</formula>
    </cfRule>
  </conditionalFormatting>
  <conditionalFormatting sqref="AN338">
    <cfRule type="expression" dxfId="62" priority="63">
      <formula>$B$2&lt;&gt;"UNED2026"</formula>
    </cfRule>
  </conditionalFormatting>
  <conditionalFormatting sqref="AN350">
    <cfRule type="expression" dxfId="61" priority="62">
      <formula>$B$2&lt;&gt;"UNED2026"</formula>
    </cfRule>
  </conditionalFormatting>
  <conditionalFormatting sqref="AN352">
    <cfRule type="expression" dxfId="60" priority="61">
      <formula>$B$2&lt;&gt;"UNED2026"</formula>
    </cfRule>
  </conditionalFormatting>
  <conditionalFormatting sqref="AN360">
    <cfRule type="expression" dxfId="59" priority="60">
      <formula>$B$2&lt;&gt;"UNED2026"</formula>
    </cfRule>
  </conditionalFormatting>
  <conditionalFormatting sqref="AN394">
    <cfRule type="expression" dxfId="58" priority="59">
      <formula>$B$2&lt;&gt;"UNED2026"</formula>
    </cfRule>
  </conditionalFormatting>
  <conditionalFormatting sqref="AN397">
    <cfRule type="expression" dxfId="57" priority="58">
      <formula>$B$2&lt;&gt;"UNED2026"</formula>
    </cfRule>
  </conditionalFormatting>
  <conditionalFormatting sqref="AN414">
    <cfRule type="expression" dxfId="56" priority="57">
      <formula>$B$2&lt;&gt;"UNED2026"</formula>
    </cfRule>
  </conditionalFormatting>
  <conditionalFormatting sqref="AN442">
    <cfRule type="expression" dxfId="55" priority="56">
      <formula>$B$2&lt;&gt;"UNED2026"</formula>
    </cfRule>
  </conditionalFormatting>
  <conditionalFormatting sqref="AN444">
    <cfRule type="expression" dxfId="54" priority="55">
      <formula>$B$2&lt;&gt;"UNED2026"</formula>
    </cfRule>
  </conditionalFormatting>
  <conditionalFormatting sqref="AN451">
    <cfRule type="expression" dxfId="53" priority="54">
      <formula>$B$2&lt;&gt;"UNED2026"</formula>
    </cfRule>
  </conditionalFormatting>
  <conditionalFormatting sqref="AN461">
    <cfRule type="expression" dxfId="52" priority="53">
      <formula>$B$2&lt;&gt;"UNED2026"</formula>
    </cfRule>
  </conditionalFormatting>
  <conditionalFormatting sqref="AN480">
    <cfRule type="expression" dxfId="51" priority="52">
      <formula>$B$2&lt;&gt;"UNED2026"</formula>
    </cfRule>
  </conditionalFormatting>
  <conditionalFormatting sqref="AN494">
    <cfRule type="expression" dxfId="50" priority="51">
      <formula>$B$2&lt;&gt;"UNED2026"</formula>
    </cfRule>
  </conditionalFormatting>
  <conditionalFormatting sqref="AN503">
    <cfRule type="expression" dxfId="49" priority="50">
      <formula>$B$2&lt;&gt;"UNED2026"</formula>
    </cfRule>
  </conditionalFormatting>
  <conditionalFormatting sqref="AN508">
    <cfRule type="expression" dxfId="48" priority="49">
      <formula>$B$2&lt;&gt;"UNED2026"</formula>
    </cfRule>
  </conditionalFormatting>
  <conditionalFormatting sqref="AN509">
    <cfRule type="expression" dxfId="47" priority="48">
      <formula>$B$2&lt;&gt;"UNED2026"</formula>
    </cfRule>
  </conditionalFormatting>
  <conditionalFormatting sqref="AN514">
    <cfRule type="expression" dxfId="46" priority="47">
      <formula>$B$2&lt;&gt;"UNED2026"</formula>
    </cfRule>
  </conditionalFormatting>
  <conditionalFormatting sqref="AN527">
    <cfRule type="expression" dxfId="45" priority="46">
      <formula>$B$2&lt;&gt;"UNED2026"</formula>
    </cfRule>
  </conditionalFormatting>
  <conditionalFormatting sqref="AN574">
    <cfRule type="expression" dxfId="44" priority="45">
      <formula>$B$2&lt;&gt;"UNED2026"</formula>
    </cfRule>
  </conditionalFormatting>
  <conditionalFormatting sqref="AN585">
    <cfRule type="expression" dxfId="43" priority="44">
      <formula>$B$2&lt;&gt;"UNED2026"</formula>
    </cfRule>
  </conditionalFormatting>
  <conditionalFormatting sqref="AN591">
    <cfRule type="expression" dxfId="42" priority="43">
      <formula>$B$2&lt;&gt;"UNED2026"</formula>
    </cfRule>
  </conditionalFormatting>
  <conditionalFormatting sqref="AN593">
    <cfRule type="expression" dxfId="41" priority="42">
      <formula>$B$2&lt;&gt;"UNED2026"</formula>
    </cfRule>
  </conditionalFormatting>
  <conditionalFormatting sqref="AN602">
    <cfRule type="expression" dxfId="40" priority="41">
      <formula>$B$2&lt;&gt;"UNED2026"</formula>
    </cfRule>
  </conditionalFormatting>
  <conditionalFormatting sqref="AN641">
    <cfRule type="expression" dxfId="39" priority="40">
      <formula>$B$2&lt;&gt;"UNED2026"</formula>
    </cfRule>
  </conditionalFormatting>
  <conditionalFormatting sqref="AN640">
    <cfRule type="expression" dxfId="38" priority="39">
      <formula>$B$2&lt;&gt;"UNED2026"</formula>
    </cfRule>
  </conditionalFormatting>
  <conditionalFormatting sqref="AN657">
    <cfRule type="expression" dxfId="37" priority="38">
      <formula>$B$2&lt;&gt;"UNED2026"</formula>
    </cfRule>
  </conditionalFormatting>
  <conditionalFormatting sqref="AN659">
    <cfRule type="expression" dxfId="36" priority="37">
      <formula>$B$2&lt;&gt;"UNED2026"</formula>
    </cfRule>
  </conditionalFormatting>
  <conditionalFormatting sqref="AQ83">
    <cfRule type="expression" dxfId="35" priority="36">
      <formula>$B$2&lt;&gt;"UNED2026"</formula>
    </cfRule>
  </conditionalFormatting>
  <conditionalFormatting sqref="AQ110">
    <cfRule type="expression" dxfId="34" priority="35">
      <formula>$B$2&lt;&gt;"UNED2026"</formula>
    </cfRule>
  </conditionalFormatting>
  <conditionalFormatting sqref="AQ111">
    <cfRule type="expression" dxfId="33" priority="34">
      <formula>$B$2&lt;&gt;"UNED2026"</formula>
    </cfRule>
  </conditionalFormatting>
  <conditionalFormatting sqref="AQ186">
    <cfRule type="expression" dxfId="32" priority="33">
      <formula>$B$2&lt;&gt;"UNED2026"</formula>
    </cfRule>
  </conditionalFormatting>
  <conditionalFormatting sqref="AQ188">
    <cfRule type="expression" dxfId="31" priority="32">
      <formula>$B$2&lt;&gt;"UNED2026"</formula>
    </cfRule>
  </conditionalFormatting>
  <conditionalFormatting sqref="AQ208">
    <cfRule type="expression" dxfId="30" priority="31">
      <formula>$B$2&lt;&gt;"UNED2026"</formula>
    </cfRule>
  </conditionalFormatting>
  <conditionalFormatting sqref="AQ249">
    <cfRule type="expression" dxfId="29" priority="30">
      <formula>$B$2&lt;&gt;"UNED2026"</formula>
    </cfRule>
  </conditionalFormatting>
  <conditionalFormatting sqref="AQ251">
    <cfRule type="expression" dxfId="28" priority="29">
      <formula>$B$2&lt;&gt;"UNED2026"</formula>
    </cfRule>
  </conditionalFormatting>
  <conditionalFormatting sqref="AQ272">
    <cfRule type="expression" dxfId="27" priority="28">
      <formula>$B$2&lt;&gt;"UNED2026"</formula>
    </cfRule>
  </conditionalFormatting>
  <conditionalFormatting sqref="AQ279">
    <cfRule type="expression" dxfId="26" priority="27">
      <formula>$B$2&lt;&gt;"UNED2026"</formula>
    </cfRule>
  </conditionalFormatting>
  <conditionalFormatting sqref="AQ338">
    <cfRule type="expression" dxfId="25" priority="26">
      <formula>$B$2&lt;&gt;"UNED2026"</formula>
    </cfRule>
  </conditionalFormatting>
  <conditionalFormatting sqref="AQ350">
    <cfRule type="expression" dxfId="24" priority="25">
      <formula>$B$2&lt;&gt;"UNED2026"</formula>
    </cfRule>
  </conditionalFormatting>
  <conditionalFormatting sqref="AQ351">
    <cfRule type="expression" dxfId="23" priority="24">
      <formula>$B$2&lt;&gt;"UNED2026"</formula>
    </cfRule>
  </conditionalFormatting>
  <conditionalFormatting sqref="AQ360">
    <cfRule type="expression" dxfId="22" priority="23">
      <formula>$B$2&lt;&gt;"UNED2026"</formula>
    </cfRule>
  </conditionalFormatting>
  <conditionalFormatting sqref="AQ385">
    <cfRule type="expression" dxfId="21" priority="22">
      <formula>$B$2&lt;&gt;"UNED2026"</formula>
    </cfRule>
  </conditionalFormatting>
  <conditionalFormatting sqref="AQ397">
    <cfRule type="expression" dxfId="20" priority="21">
      <formula>$B$2&lt;&gt;"UNED2026"</formula>
    </cfRule>
  </conditionalFormatting>
  <conditionalFormatting sqref="AQ414">
    <cfRule type="expression" dxfId="19" priority="20">
      <formula>$B$2&lt;&gt;"UNED2026"</formula>
    </cfRule>
  </conditionalFormatting>
  <conditionalFormatting sqref="AQ424">
    <cfRule type="expression" dxfId="18" priority="19">
      <formula>$B$2&lt;&gt;"UNED2026"</formula>
    </cfRule>
  </conditionalFormatting>
  <conditionalFormatting sqref="AQ430">
    <cfRule type="expression" dxfId="17" priority="18">
      <formula>$B$2&lt;&gt;"UNED2026"</formula>
    </cfRule>
  </conditionalFormatting>
  <conditionalFormatting sqref="AQ444">
    <cfRule type="expression" dxfId="16" priority="17">
      <formula>$B$2&lt;&gt;"UNED2026"</formula>
    </cfRule>
  </conditionalFormatting>
  <conditionalFormatting sqref="AQ451">
    <cfRule type="expression" dxfId="15" priority="16">
      <formula>$B$2&lt;&gt;"UNED2026"</formula>
    </cfRule>
  </conditionalFormatting>
  <conditionalFormatting sqref="AQ480">
    <cfRule type="expression" dxfId="14" priority="15">
      <formula>$B$2&lt;&gt;"UNED2026"</formula>
    </cfRule>
  </conditionalFormatting>
  <conditionalFormatting sqref="AQ494">
    <cfRule type="expression" dxfId="13" priority="14">
      <formula>$B$2&lt;&gt;"UNED2026"</formula>
    </cfRule>
  </conditionalFormatting>
  <conditionalFormatting sqref="AQ503">
    <cfRule type="expression" dxfId="12" priority="13">
      <formula>$B$2&lt;&gt;"UNED2026"</formula>
    </cfRule>
  </conditionalFormatting>
  <conditionalFormatting sqref="AQ508">
    <cfRule type="expression" dxfId="11" priority="12">
      <formula>$B$2&lt;&gt;"UNED2026"</formula>
    </cfRule>
  </conditionalFormatting>
  <conditionalFormatting sqref="AQ509">
    <cfRule type="expression" dxfId="10" priority="11">
      <formula>$B$2&lt;&gt;"UNED2026"</formula>
    </cfRule>
  </conditionalFormatting>
  <conditionalFormatting sqref="AQ514">
    <cfRule type="expression" dxfId="9" priority="10">
      <formula>$B$2&lt;&gt;"UNED2026"</formula>
    </cfRule>
  </conditionalFormatting>
  <conditionalFormatting sqref="AQ543">
    <cfRule type="expression" dxfId="8" priority="9">
      <formula>$B$2&lt;&gt;"UNED2026"</formula>
    </cfRule>
  </conditionalFormatting>
  <conditionalFormatting sqref="AQ574">
    <cfRule type="expression" dxfId="7" priority="8">
      <formula>$B$2&lt;&gt;"UNED2026"</formula>
    </cfRule>
  </conditionalFormatting>
  <conditionalFormatting sqref="AQ585">
    <cfRule type="expression" dxfId="6" priority="7">
      <formula>$B$2&lt;&gt;"UNED2026"</formula>
    </cfRule>
  </conditionalFormatting>
  <conditionalFormatting sqref="AQ591">
    <cfRule type="expression" dxfId="5" priority="6">
      <formula>$B$2&lt;&gt;"UNED2026"</formula>
    </cfRule>
  </conditionalFormatting>
  <conditionalFormatting sqref="AQ593">
    <cfRule type="expression" dxfId="4" priority="5">
      <formula>$B$2&lt;&gt;"UNED2026"</formula>
    </cfRule>
  </conditionalFormatting>
  <conditionalFormatting sqref="AQ640">
    <cfRule type="expression" dxfId="3" priority="4">
      <formula>$B$2&lt;&gt;"UNED2026"</formula>
    </cfRule>
  </conditionalFormatting>
  <conditionalFormatting sqref="AQ641">
    <cfRule type="expression" dxfId="2" priority="3">
      <formula>$B$2&lt;&gt;"UNED2026"</formula>
    </cfRule>
  </conditionalFormatting>
  <conditionalFormatting sqref="AQ657">
    <cfRule type="expression" dxfId="1" priority="2">
      <formula>$B$2&lt;&gt;"UNED2026"</formula>
    </cfRule>
  </conditionalFormatting>
  <conditionalFormatting sqref="CV377:CW377">
    <cfRule type="expression" dxfId="0" priority="1">
      <formula>#REF!&lt;&gt;"UNED2026"</formula>
    </cfRule>
  </conditionalFormatting>
  <hyperlinks>
    <hyperlink ref="U10" r:id="rId1" xr:uid="{00000000-0004-0000-0300-000000000000}"/>
    <hyperlink ref="R106" r:id="rId2" xr:uid="{00000000-0004-0000-0300-000001000000}"/>
    <hyperlink ref="U511" r:id="rId3" xr:uid="{00000000-0004-0000-0300-000002000000}"/>
  </hyperlinks>
  <pageMargins left="0.75" right="0.75" top="1" bottom="1" header="0.5" footer="0.5"/>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Estudiante</vt:lpstr>
      <vt:lpstr>Directorio interno</vt:lpstr>
      <vt:lpstr> Directorio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Paula Corrales Araya</cp:lastModifiedBy>
  <dcterms:created xsi:type="dcterms:W3CDTF">2026-03-26T03:28:02Z</dcterms:created>
  <dcterms:modified xsi:type="dcterms:W3CDTF">2026-05-11T16:44:03Z</dcterms:modified>
</cp:coreProperties>
</file>